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RGENDE\Dropbox\Dropbox\FGJUDO\Campeonatos\2026\SUPER COPA VIGO 2026\"/>
    </mc:Choice>
  </mc:AlternateContent>
  <xr:revisionPtr revIDLastSave="0" documentId="13_ncr:1_{D78F921B-4EB9-494B-835D-555F04A3C8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OJAMIENTO VIGO" sheetId="1" r:id="rId1"/>
  </sheets>
  <definedNames>
    <definedName name="Fuera_plazo">'ALOJAMIENTO VIGO'!#REF!</definedName>
    <definedName name="plazo1">'ALOJAMIENTO VIGO'!#REF!</definedName>
    <definedName name="Plazo1º">'ALOJAMIENTO VIGO'!#REF!</definedName>
    <definedName name="Plazo2º">'ALOJAMIENTO VIGO'!#REF!</definedName>
    <definedName name="Single_Competition">'ALOJAMIENTO VIGO'!$S$13</definedName>
    <definedName name="Twin_Triple_Competition">'ALOJAMIENTO VIGO'!$T$13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7" i="1" l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21" i="1"/>
  <c r="V22" i="1"/>
  <c r="V23" i="1"/>
  <c r="V24" i="1"/>
  <c r="V25" i="1"/>
  <c r="V26" i="1"/>
  <c r="V51" i="1"/>
  <c r="V20" i="1"/>
  <c r="B23" i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V52" i="1" l="1"/>
</calcChain>
</file>

<file path=xl/sharedStrings.xml><?xml version="1.0" encoding="utf-8"?>
<sst xmlns="http://schemas.openxmlformats.org/spreadsheetml/2006/main" count="72" uniqueCount="62">
  <si>
    <t xml:space="preserve">Email : </t>
  </si>
  <si>
    <t>Given name(s)</t>
  </si>
  <si>
    <t>e.g.1</t>
  </si>
  <si>
    <t>e.g.2</t>
  </si>
  <si>
    <t>Coach</t>
  </si>
  <si>
    <t>SURNAME(S)</t>
  </si>
  <si>
    <t>-73 Kg</t>
  </si>
  <si>
    <t>Twin/Triple</t>
  </si>
  <si>
    <t>Single</t>
  </si>
  <si>
    <t>ARRIVAL</t>
  </si>
  <si>
    <t>DEPARTURE</t>
  </si>
  <si>
    <t>Date</t>
  </si>
  <si>
    <t>Time</t>
  </si>
  <si>
    <t>From</t>
  </si>
  <si>
    <t>Flight Nr</t>
  </si>
  <si>
    <t>To</t>
  </si>
  <si>
    <t>Munich</t>
  </si>
  <si>
    <t>Zurich</t>
  </si>
  <si>
    <t>LH 1452</t>
  </si>
  <si>
    <t>LX 3342</t>
  </si>
  <si>
    <t>LH 1642</t>
  </si>
  <si>
    <t>LX 4598</t>
  </si>
  <si>
    <t>Galician Judo Federation</t>
  </si>
  <si>
    <t>Name: LA CAIXA
Address: Rua de Barcelona, 82 * 36211 Vigo- Galicia * ESPAÑA
Account Nr: 2100 4831 98 2200008802
IBAN: ES3321004831982200008802      BIC/SWIFT: CAIXESBBXXX</t>
  </si>
  <si>
    <t>Yes</t>
  </si>
  <si>
    <t>No</t>
  </si>
  <si>
    <t>YES/NO</t>
  </si>
  <si>
    <t>Información de Contacto / Contact Information</t>
  </si>
  <si>
    <t>APELLIDOS</t>
  </si>
  <si>
    <t>Nombre</t>
  </si>
  <si>
    <t>Nº</t>
  </si>
  <si>
    <t xml:space="preserve">Nombre Club o Federación / Club or Federation Name : </t>
  </si>
  <si>
    <t xml:space="preserve">Persona de contacto / Contact Person : </t>
  </si>
  <si>
    <t>Teléfono / Phone:</t>
  </si>
  <si>
    <r>
      <t xml:space="preserve">Información individual - Por favor cubrir todas las casillas / Individual Information </t>
    </r>
    <r>
      <rPr>
        <sz val="12"/>
        <rFont val="Arial"/>
        <family val="2"/>
        <charset val="238"/>
      </rPr>
      <t>- fill in all cells, please</t>
    </r>
  </si>
  <si>
    <t>Precios (persona y noche) / Prices (per person/ per night):</t>
  </si>
  <si>
    <r>
      <t xml:space="preserve">Reserva Hotel Reservation                                </t>
    </r>
    <r>
      <rPr>
        <sz val="10"/>
        <color indexed="10"/>
        <rFont val="Arial"/>
        <family val="2"/>
      </rPr>
      <t>(Media pensión -Half Board)</t>
    </r>
  </si>
  <si>
    <t>INFORMACIÓN VIAJE - TRAVEL INFORMATION</t>
  </si>
  <si>
    <t>VIGO</t>
  </si>
  <si>
    <t>Airport Transfers</t>
  </si>
  <si>
    <t>Weight-Peso  Category
or
Function</t>
  </si>
  <si>
    <r>
      <t xml:space="preserve">Reserva Hotel Reservation                                </t>
    </r>
    <r>
      <rPr>
        <sz val="11"/>
        <color indexed="10"/>
        <rFont val="Calibri"/>
        <family val="2"/>
      </rPr>
      <t>(Media pensión -Half Board)</t>
    </r>
  </si>
  <si>
    <t>DNI</t>
  </si>
  <si>
    <t>nº passport</t>
  </si>
  <si>
    <t>32479835F</t>
  </si>
  <si>
    <t>50531565T</t>
  </si>
  <si>
    <t>Fecha nacimiento</t>
  </si>
  <si>
    <t>Date of bird</t>
  </si>
  <si>
    <t>ROMERO AZPITARTE</t>
  </si>
  <si>
    <t>RESERVA  - HOTEL RESERVATION</t>
  </si>
  <si>
    <r>
      <t xml:space="preserve">E-mail: </t>
    </r>
    <r>
      <rPr>
        <b/>
        <u/>
        <sz val="16"/>
        <color indexed="30"/>
        <rFont val="Arial"/>
        <family val="2"/>
      </rPr>
      <t>datos@fgjudo.com</t>
    </r>
  </si>
  <si>
    <t>Phone: +34 981 13 37 58</t>
  </si>
  <si>
    <t>Laura</t>
  </si>
  <si>
    <t>VAZQUEZ FERNÁNDEZ</t>
  </si>
  <si>
    <r>
      <t xml:space="preserve">Hoja de reserva Hotel </t>
    </r>
    <r>
      <rPr>
        <b/>
        <u/>
        <sz val="16"/>
        <rFont val="Arial"/>
        <family val="2"/>
      </rPr>
      <t>(NO INSCRIPCIÓN)</t>
    </r>
  </si>
  <si>
    <r>
      <t xml:space="preserve">Hotel Reservation Form </t>
    </r>
    <r>
      <rPr>
        <b/>
        <sz val="16"/>
        <rFont val="Arial"/>
        <family val="2"/>
      </rPr>
      <t>(NO INSCRIPTION)</t>
    </r>
  </si>
  <si>
    <t>Total Amount HOTEL</t>
  </si>
  <si>
    <r>
      <t xml:space="preserve">Return </t>
    </r>
    <r>
      <rPr>
        <b/>
        <sz val="16"/>
        <rFont val="Arial"/>
        <family val="2"/>
      </rPr>
      <t>before 30</t>
    </r>
    <r>
      <rPr>
        <b/>
        <sz val="18"/>
        <color indexed="10"/>
        <rFont val="Arial"/>
        <family val="2"/>
      </rPr>
      <t>th september</t>
    </r>
    <r>
      <rPr>
        <b/>
        <sz val="16"/>
        <rFont val="Arial"/>
        <family val="2"/>
        <charset val="238"/>
      </rPr>
      <t xml:space="preserve"> to</t>
    </r>
  </si>
  <si>
    <t>Miguel</t>
  </si>
  <si>
    <t>RIGUROSO ORDEN</t>
  </si>
  <si>
    <t>DE</t>
  </si>
  <si>
    <t>INSCRIPCIÓN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</si>
</sst>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m/d;@"/>
    <numFmt numFmtId="165" formatCode="#,##0\ &quot;€&quot;"/>
    <numFmt numFmtId="166" formatCode="[&lt;=999999999]###\ ###\ ###;\(###\)\ ###\ ###\ ###"/>
    <numFmt numFmtId="167" formatCode="_-* #,##0\ &quot;€&quot;_-;\-* #,##0\ &quot;€&quot;_-;_-* &quot;-&quot;??\ &quot;€&quot;_-;_-@_-"/>
  </numFmts>
  <fonts count="41" x14ac:knownFonts="1">
    <font>
      <sz val="10"/>
      <color theme="1"/>
      <name val="Calibri"/>
      <family val="2"/>
    </font>
    <font>
      <b/>
      <u/>
      <sz val="2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sz val="10"/>
      <color indexed="10"/>
      <name val="Arial"/>
      <family val="2"/>
    </font>
    <font>
      <sz val="22"/>
      <name val="Arial"/>
      <family val="2"/>
      <charset val="238"/>
    </font>
    <font>
      <b/>
      <u/>
      <sz val="16"/>
      <color indexed="30"/>
      <name val="Arial"/>
      <family val="2"/>
    </font>
    <font>
      <b/>
      <sz val="18"/>
      <color indexed="10"/>
      <name val="Arial"/>
      <family val="2"/>
    </font>
    <font>
      <b/>
      <u/>
      <sz val="20"/>
      <name val="Arial"/>
      <family val="2"/>
      <charset val="238"/>
    </font>
    <font>
      <b/>
      <sz val="20"/>
      <name val="Arial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b/>
      <sz val="14"/>
      <name val="Arial"/>
      <family val="2"/>
      <charset val="238"/>
    </font>
    <font>
      <b/>
      <sz val="14"/>
      <name val="Arial"/>
      <family val="2"/>
    </font>
    <font>
      <b/>
      <i/>
      <sz val="11"/>
      <name val="Arial"/>
      <family val="2"/>
    </font>
    <font>
      <b/>
      <u/>
      <sz val="16"/>
      <name val="Arial"/>
      <family val="2"/>
    </font>
    <font>
      <b/>
      <sz val="26"/>
      <name val="Arial"/>
      <family val="2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24"/>
      <name val="Arial"/>
      <family val="2"/>
    </font>
    <font>
      <sz val="10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rgb="FFFFFFFF"/>
      <name val="Arial"/>
      <family val="2"/>
    </font>
    <font>
      <sz val="10"/>
      <color rgb="FFFFFFFF"/>
      <name val="Arial"/>
      <family val="2"/>
    </font>
    <font>
      <sz val="12"/>
      <color rgb="FF000000"/>
      <name val="Tahoma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i/>
      <u/>
      <sz val="20"/>
      <color rgb="FFFFFFFF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CD5B4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33" fillId="0" borderId="0" applyFont="0" applyFill="0" applyBorder="0" applyAlignment="0" applyProtection="0"/>
  </cellStyleXfs>
  <cellXfs count="226">
    <xf numFmtId="0" fontId="0" fillId="0" borderId="0" xfId="0"/>
    <xf numFmtId="0" fontId="1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14" fontId="2" fillId="0" borderId="0" xfId="0" applyNumberFormat="1" applyFont="1" applyAlignment="1" applyProtection="1">
      <alignment vertical="center"/>
    </xf>
    <xf numFmtId="164" fontId="2" fillId="0" borderId="0" xfId="0" applyNumberFormat="1" applyFont="1" applyBorder="1" applyAlignment="1" applyProtection="1">
      <alignment horizontal="center" vertical="center"/>
    </xf>
    <xf numFmtId="0" fontId="3" fillId="0" borderId="0" xfId="0" applyNumberFormat="1" applyFont="1" applyAlignment="1" applyProtection="1">
      <alignment vertical="center"/>
    </xf>
    <xf numFmtId="0" fontId="4" fillId="0" borderId="0" xfId="0" applyNumberFormat="1" applyFont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/>
    <xf numFmtId="0" fontId="5" fillId="2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horizontal="left" vertical="center"/>
    </xf>
    <xf numFmtId="14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164" fontId="4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Alignment="1" applyProtection="1">
      <alignment horizontal="left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8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9" fillId="0" borderId="0" xfId="0" applyNumberFormat="1" applyFont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Border="1" applyAlignment="1" applyProtection="1">
      <alignment vertical="center"/>
    </xf>
    <xf numFmtId="0" fontId="2" fillId="0" borderId="0" xfId="0" applyNumberFormat="1" applyFont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14" fontId="5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14" fontId="5" fillId="0" borderId="0" xfId="0" applyNumberFormat="1" applyFont="1" applyFill="1" applyBorder="1" applyAlignment="1" applyProtection="1"/>
    <xf numFmtId="164" fontId="7" fillId="0" borderId="0" xfId="0" applyNumberFormat="1" applyFont="1" applyFill="1" applyBorder="1" applyAlignment="1" applyProtection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Fill="1" applyBorder="1" applyAlignment="1" applyProtection="1">
      <alignment horizontal="center" vertical="center"/>
    </xf>
    <xf numFmtId="14" fontId="7" fillId="0" borderId="0" xfId="0" applyNumberFormat="1" applyFont="1" applyAlignment="1" applyProtection="1">
      <alignment horizontal="center" vertical="center"/>
    </xf>
    <xf numFmtId="0" fontId="12" fillId="0" borderId="0" xfId="0" applyNumberFormat="1" applyFont="1" applyBorder="1" applyAlignment="1" applyProtection="1">
      <alignment horizontal="left" vertical="center" wrapText="1"/>
    </xf>
    <xf numFmtId="0" fontId="12" fillId="0" borderId="0" xfId="0" applyNumberFormat="1" applyFont="1" applyBorder="1" applyAlignment="1" applyProtection="1">
      <alignment vertical="center" wrapText="1"/>
    </xf>
    <xf numFmtId="0" fontId="12" fillId="0" borderId="0" xfId="0" applyNumberFormat="1" applyFont="1" applyAlignment="1" applyProtection="1">
      <alignment vertical="center" wrapText="1"/>
    </xf>
    <xf numFmtId="0" fontId="12" fillId="0" borderId="0" xfId="0" applyNumberFormat="1" applyFont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/>
    <xf numFmtId="14" fontId="12" fillId="3" borderId="3" xfId="0" applyNumberFormat="1" applyFont="1" applyFill="1" applyBorder="1" applyAlignment="1" applyProtection="1">
      <alignment horizontal="center" vertical="center"/>
      <protection locked="0"/>
    </xf>
    <xf numFmtId="14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NumberFormat="1" applyFont="1" applyAlignment="1" applyProtection="1">
      <alignment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14" fontId="12" fillId="3" borderId="5" xfId="0" applyNumberFormat="1" applyFont="1" applyFill="1" applyBorder="1" applyAlignment="1" applyProtection="1">
      <alignment horizontal="center" vertical="center"/>
      <protection locked="0"/>
    </xf>
    <xf numFmtId="14" fontId="12" fillId="3" borderId="6" xfId="0" applyNumberFormat="1" applyFont="1" applyFill="1" applyBorder="1" applyAlignment="1" applyProtection="1">
      <alignment horizontal="center" vertical="center"/>
      <protection locked="0"/>
    </xf>
    <xf numFmtId="0" fontId="12" fillId="3" borderId="6" xfId="0" applyNumberFormat="1" applyFont="1" applyFill="1" applyBorder="1" applyAlignment="1" applyProtection="1">
      <alignment horizontal="center" vertical="center"/>
      <protection locked="0"/>
    </xf>
    <xf numFmtId="0" fontId="12" fillId="0" borderId="7" xfId="0" applyNumberFormat="1" applyFont="1" applyFill="1" applyBorder="1" applyAlignment="1" applyProtection="1">
      <alignment horizontal="center" vertical="center"/>
    </xf>
    <xf numFmtId="0" fontId="12" fillId="2" borderId="8" xfId="0" quotePrefix="1" applyNumberFormat="1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Alignment="1" applyProtection="1">
      <alignment vertical="center"/>
    </xf>
    <xf numFmtId="0" fontId="3" fillId="0" borderId="0" xfId="0" applyNumberFormat="1" applyFont="1" applyAlignment="1" applyProtection="1">
      <alignment vertical="top"/>
    </xf>
    <xf numFmtId="0" fontId="10" fillId="2" borderId="0" xfId="0" applyNumberFormat="1" applyFont="1" applyFill="1" applyBorder="1" applyAlignment="1" applyProtection="1">
      <alignment vertical="center"/>
    </xf>
    <xf numFmtId="166" fontId="10" fillId="2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Alignment="1" applyProtection="1">
      <alignment horizontal="left" vertical="top" wrapText="1"/>
    </xf>
    <xf numFmtId="0" fontId="12" fillId="2" borderId="6" xfId="0" quotePrefix="1" applyNumberFormat="1" applyFont="1" applyFill="1" applyBorder="1" applyAlignment="1" applyProtection="1">
      <alignment horizontal="center" vertical="center"/>
      <protection locked="0"/>
    </xf>
    <xf numFmtId="0" fontId="12" fillId="2" borderId="9" xfId="0" quotePrefix="1" applyNumberFormat="1" applyFont="1" applyFill="1" applyBorder="1" applyAlignment="1" applyProtection="1">
      <alignment horizontal="center" vertical="center"/>
      <protection locked="0"/>
    </xf>
    <xf numFmtId="0" fontId="12" fillId="2" borderId="10" xfId="0" quotePrefix="1" applyNumberFormat="1" applyFont="1" applyFill="1" applyBorder="1" applyAlignment="1" applyProtection="1">
      <alignment horizontal="center" vertical="center"/>
      <protection locked="0"/>
    </xf>
    <xf numFmtId="0" fontId="16" fillId="0" borderId="0" xfId="0" applyNumberFormat="1" applyFont="1" applyAlignment="1" applyProtection="1">
      <alignment horizontal="center" vertical="center"/>
    </xf>
    <xf numFmtId="0" fontId="15" fillId="0" borderId="0" xfId="0" applyNumberFormat="1" applyFont="1" applyAlignment="1" applyProtection="1">
      <alignment vertical="center"/>
    </xf>
    <xf numFmtId="0" fontId="9" fillId="0" borderId="11" xfId="0" applyNumberFormat="1" applyFont="1" applyBorder="1" applyAlignment="1" applyProtection="1">
      <alignment vertical="center" wrapText="1"/>
    </xf>
    <xf numFmtId="0" fontId="9" fillId="0" borderId="12" xfId="0" applyNumberFormat="1" applyFont="1" applyBorder="1" applyAlignment="1" applyProtection="1">
      <alignment vertical="center" wrapText="1"/>
    </xf>
    <xf numFmtId="14" fontId="12" fillId="2" borderId="13" xfId="0" applyNumberFormat="1" applyFont="1" applyFill="1" applyBorder="1" applyAlignment="1" applyProtection="1">
      <alignment horizontal="center" vertical="center"/>
      <protection locked="0"/>
    </xf>
    <xf numFmtId="14" fontId="12" fillId="2" borderId="14" xfId="0" applyNumberFormat="1" applyFont="1" applyFill="1" applyBorder="1" applyAlignment="1" applyProtection="1">
      <alignment horizontal="center" vertical="center"/>
      <protection locked="0"/>
    </xf>
    <xf numFmtId="0" fontId="12" fillId="0" borderId="15" xfId="0" applyNumberFormat="1" applyFont="1" applyFill="1" applyBorder="1" applyAlignment="1" applyProtection="1">
      <alignment horizontal="center" vertical="center"/>
    </xf>
    <xf numFmtId="14" fontId="12" fillId="2" borderId="16" xfId="0" applyNumberFormat="1" applyFont="1" applyFill="1" applyBorder="1" applyAlignment="1" applyProtection="1">
      <alignment horizontal="center" vertical="center"/>
      <protection locked="0"/>
    </xf>
    <xf numFmtId="14" fontId="12" fillId="2" borderId="17" xfId="0" applyNumberFormat="1" applyFont="1" applyFill="1" applyBorder="1" applyAlignment="1" applyProtection="1">
      <alignment horizontal="center" vertical="center"/>
      <protection locked="0"/>
    </xf>
    <xf numFmtId="20" fontId="12" fillId="2" borderId="16" xfId="0" applyNumberFormat="1" applyFont="1" applyFill="1" applyBorder="1" applyAlignment="1" applyProtection="1">
      <alignment horizontal="center" vertical="center"/>
      <protection locked="0"/>
    </xf>
    <xf numFmtId="20" fontId="12" fillId="2" borderId="6" xfId="0" quotePrefix="1" applyNumberFormat="1" applyFont="1" applyFill="1" applyBorder="1" applyAlignment="1" applyProtection="1">
      <alignment horizontal="center" vertical="center"/>
      <protection locked="0"/>
    </xf>
    <xf numFmtId="14" fontId="12" fillId="2" borderId="18" xfId="0" applyNumberFormat="1" applyFont="1" applyFill="1" applyBorder="1" applyAlignment="1" applyProtection="1">
      <alignment horizontal="center" vertical="center"/>
      <protection locked="0"/>
    </xf>
    <xf numFmtId="14" fontId="1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Alignment="1" applyProtection="1">
      <alignment vertical="center"/>
    </xf>
    <xf numFmtId="0" fontId="21" fillId="0" borderId="0" xfId="0" applyNumberFormat="1" applyFont="1" applyAlignment="1" applyProtection="1">
      <alignment vertical="center"/>
    </xf>
    <xf numFmtId="0" fontId="22" fillId="0" borderId="0" xfId="0" applyNumberFormat="1" applyFont="1" applyAlignment="1" applyProtection="1">
      <alignment vertical="center"/>
    </xf>
    <xf numFmtId="0" fontId="3" fillId="0" borderId="19" xfId="0" applyNumberFormat="1" applyFont="1" applyFill="1" applyBorder="1" applyAlignment="1" applyProtection="1">
      <alignment vertical="center"/>
    </xf>
    <xf numFmtId="0" fontId="3" fillId="0" borderId="19" xfId="0" applyNumberFormat="1" applyFont="1" applyFill="1" applyBorder="1" applyAlignment="1" applyProtection="1">
      <alignment horizontal="center"/>
    </xf>
    <xf numFmtId="165" fontId="15" fillId="4" borderId="20" xfId="0" applyNumberFormat="1" applyFont="1" applyFill="1" applyBorder="1" applyAlignment="1" applyProtection="1">
      <alignment horizontal="right" vertical="center"/>
    </xf>
    <xf numFmtId="0" fontId="15" fillId="4" borderId="7" xfId="0" applyNumberFormat="1" applyFont="1" applyFill="1" applyBorder="1" applyAlignment="1" applyProtection="1">
      <alignment horizontal="center" vertical="center"/>
    </xf>
    <xf numFmtId="14" fontId="12" fillId="4" borderId="7" xfId="0" quotePrefix="1" applyNumberFormat="1" applyFont="1" applyFill="1" applyBorder="1" applyAlignment="1" applyProtection="1">
      <alignment horizontal="center" vertical="center"/>
    </xf>
    <xf numFmtId="20" fontId="15" fillId="5" borderId="10" xfId="0" quotePrefix="1" applyNumberFormat="1" applyFont="1" applyFill="1" applyBorder="1" applyAlignment="1" applyProtection="1">
      <alignment horizontal="center" vertical="center"/>
    </xf>
    <xf numFmtId="14" fontId="15" fillId="5" borderId="10" xfId="0" applyNumberFormat="1" applyFont="1" applyFill="1" applyBorder="1" applyAlignment="1" applyProtection="1">
      <alignment horizontal="center" vertical="center"/>
    </xf>
    <xf numFmtId="14" fontId="15" fillId="5" borderId="8" xfId="0" applyNumberFormat="1" applyFont="1" applyFill="1" applyBorder="1" applyAlignment="1" applyProtection="1">
      <alignment horizontal="center" vertical="center"/>
    </xf>
    <xf numFmtId="14" fontId="15" fillId="5" borderId="7" xfId="0" applyNumberFormat="1" applyFont="1" applyFill="1" applyBorder="1" applyAlignment="1" applyProtection="1">
      <alignment horizontal="center" vertical="center"/>
    </xf>
    <xf numFmtId="0" fontId="15" fillId="5" borderId="10" xfId="0" applyNumberFormat="1" applyFont="1" applyFill="1" applyBorder="1" applyAlignment="1" applyProtection="1">
      <alignment horizontal="center" vertical="center"/>
    </xf>
    <xf numFmtId="0" fontId="15" fillId="4" borderId="10" xfId="0" applyNumberFormat="1" applyFont="1" applyFill="1" applyBorder="1" applyAlignment="1" applyProtection="1">
      <alignment horizontal="center" vertical="center"/>
    </xf>
    <xf numFmtId="165" fontId="15" fillId="4" borderId="21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/>
    <xf numFmtId="14" fontId="2" fillId="0" borderId="2" xfId="0" applyNumberFormat="1" applyFont="1" applyFill="1" applyBorder="1" applyAlignment="1" applyProtection="1"/>
    <xf numFmtId="0" fontId="4" fillId="0" borderId="22" xfId="0" applyNumberFormat="1" applyFont="1" applyBorder="1" applyAlignment="1" applyProtection="1">
      <alignment horizontal="center" vertical="center" wrapText="1"/>
    </xf>
    <xf numFmtId="0" fontId="4" fillId="0" borderId="23" xfId="0" applyNumberFormat="1" applyFont="1" applyBorder="1" applyAlignment="1" applyProtection="1">
      <alignment horizontal="center" vertical="center" wrapText="1"/>
    </xf>
    <xf numFmtId="0" fontId="4" fillId="0" borderId="24" xfId="0" applyNumberFormat="1" applyFont="1" applyBorder="1" applyAlignment="1" applyProtection="1">
      <alignment horizontal="center" vertical="center" wrapText="1"/>
    </xf>
    <xf numFmtId="0" fontId="34" fillId="6" borderId="25" xfId="0" applyFont="1" applyFill="1" applyBorder="1" applyAlignment="1" applyProtection="1">
      <alignment horizontal="center" vertical="center" wrapText="1"/>
    </xf>
    <xf numFmtId="14" fontId="24" fillId="7" borderId="23" xfId="0" applyNumberFormat="1" applyFont="1" applyFill="1" applyBorder="1" applyAlignment="1" applyProtection="1">
      <alignment horizontal="center" vertical="center" wrapText="1"/>
    </xf>
    <xf numFmtId="14" fontId="24" fillId="7" borderId="24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12" fillId="2" borderId="27" xfId="0" quotePrefix="1" applyNumberFormat="1" applyFont="1" applyFill="1" applyBorder="1" applyAlignment="1" applyProtection="1">
      <alignment horizontal="center" vertical="center"/>
      <protection locked="0"/>
    </xf>
    <xf numFmtId="0" fontId="15" fillId="4" borderId="3" xfId="0" applyNumberFormat="1" applyFont="1" applyFill="1" applyBorder="1" applyAlignment="1" applyProtection="1">
      <alignment horizontal="center" vertical="center"/>
    </xf>
    <xf numFmtId="0" fontId="15" fillId="5" borderId="20" xfId="0" applyNumberFormat="1" applyFont="1" applyFill="1" applyBorder="1" applyAlignment="1" applyProtection="1">
      <alignment horizontal="center" vertical="center"/>
    </xf>
    <xf numFmtId="0" fontId="15" fillId="5" borderId="21" xfId="0" quotePrefix="1" applyNumberFormat="1" applyFont="1" applyFill="1" applyBorder="1" applyAlignment="1" applyProtection="1">
      <alignment horizontal="center" vertical="center"/>
    </xf>
    <xf numFmtId="0" fontId="3" fillId="0" borderId="28" xfId="0" applyNumberFormat="1" applyFont="1" applyFill="1" applyBorder="1" applyAlignment="1" applyProtection="1">
      <alignment horizontal="center" wrapText="1"/>
    </xf>
    <xf numFmtId="0" fontId="3" fillId="0" borderId="29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4" fillId="0" borderId="30" xfId="0" applyNumberFormat="1" applyFont="1" applyFill="1" applyBorder="1" applyAlignment="1" applyProtection="1">
      <alignment horizontal="center" wrapText="1"/>
    </xf>
    <xf numFmtId="0" fontId="24" fillId="0" borderId="30" xfId="0" applyNumberFormat="1" applyFont="1" applyFill="1" applyBorder="1" applyAlignment="1" applyProtection="1">
      <alignment horizontal="center" wrapText="1"/>
    </xf>
    <xf numFmtId="14" fontId="15" fillId="4" borderId="20" xfId="0" applyNumberFormat="1" applyFont="1" applyFill="1" applyBorder="1" applyAlignment="1" applyProtection="1">
      <alignment horizontal="center" vertical="center"/>
    </xf>
    <xf numFmtId="14" fontId="15" fillId="4" borderId="21" xfId="0" applyNumberFormat="1" applyFont="1" applyFill="1" applyBorder="1" applyAlignment="1" applyProtection="1">
      <alignment horizontal="center" vertical="center"/>
    </xf>
    <xf numFmtId="0" fontId="12" fillId="2" borderId="27" xfId="0" applyNumberFormat="1" applyFont="1" applyFill="1" applyBorder="1" applyAlignment="1" applyProtection="1">
      <alignment horizontal="center" vertical="center"/>
      <protection locked="0"/>
    </xf>
    <xf numFmtId="0" fontId="12" fillId="2" borderId="31" xfId="0" applyNumberFormat="1" applyFont="1" applyFill="1" applyBorder="1" applyAlignment="1" applyProtection="1">
      <alignment horizontal="center" vertical="center"/>
      <protection locked="0"/>
    </xf>
    <xf numFmtId="0" fontId="12" fillId="2" borderId="21" xfId="0" applyNumberFormat="1" applyFont="1" applyFill="1" applyBorder="1" applyAlignment="1" applyProtection="1">
      <alignment horizontal="center" vertical="center"/>
      <protection locked="0"/>
    </xf>
    <xf numFmtId="167" fontId="13" fillId="0" borderId="29" xfId="1" applyNumberFormat="1" applyFont="1" applyBorder="1" applyAlignment="1" applyProtection="1">
      <alignment vertical="center"/>
    </xf>
    <xf numFmtId="0" fontId="35" fillId="2" borderId="0" xfId="0" applyFont="1" applyFill="1" applyAlignment="1" applyProtection="1">
      <alignment horizontal="center" vertical="center" wrapText="1"/>
    </xf>
    <xf numFmtId="0" fontId="36" fillId="2" borderId="0" xfId="0" applyFont="1" applyFill="1" applyAlignment="1" applyProtection="1">
      <alignment horizontal="center" vertical="center" wrapText="1"/>
    </xf>
    <xf numFmtId="0" fontId="12" fillId="2" borderId="20" xfId="0" quotePrefix="1" applyNumberFormat="1" applyFont="1" applyFill="1" applyBorder="1" applyAlignment="1" applyProtection="1">
      <alignment horizontal="center" vertical="center"/>
      <protection locked="0"/>
    </xf>
    <xf numFmtId="0" fontId="12" fillId="2" borderId="29" xfId="0" quotePrefix="1" applyNumberFormat="1" applyFont="1" applyFill="1" applyBorder="1" applyAlignment="1" applyProtection="1">
      <alignment horizontal="center" vertical="center"/>
      <protection locked="0"/>
    </xf>
    <xf numFmtId="14" fontId="2" fillId="2" borderId="32" xfId="0" applyNumberFormat="1" applyFont="1" applyFill="1" applyBorder="1" applyAlignment="1" applyProtection="1">
      <alignment horizontal="center" vertical="center" wrapText="1"/>
    </xf>
    <xf numFmtId="0" fontId="15" fillId="5" borderId="33" xfId="0" applyNumberFormat="1" applyFont="1" applyFill="1" applyBorder="1" applyAlignment="1" applyProtection="1">
      <alignment horizontal="center" vertical="center"/>
    </xf>
    <xf numFmtId="0" fontId="15" fillId="5" borderId="34" xfId="0" applyNumberFormat="1" applyFont="1" applyFill="1" applyBorder="1" applyAlignment="1" applyProtection="1">
      <alignment horizontal="center" vertical="center"/>
    </xf>
    <xf numFmtId="0" fontId="12" fillId="8" borderId="35" xfId="0" applyNumberFormat="1" applyFont="1" applyFill="1" applyBorder="1" applyAlignment="1" applyProtection="1">
      <alignment horizontal="center" vertical="center"/>
      <protection locked="0"/>
    </xf>
    <xf numFmtId="0" fontId="12" fillId="8" borderId="36" xfId="0" applyNumberFormat="1" applyFont="1" applyFill="1" applyBorder="1" applyAlignment="1" applyProtection="1">
      <alignment horizontal="center" vertical="center"/>
      <protection locked="0"/>
    </xf>
    <xf numFmtId="0" fontId="12" fillId="8" borderId="34" xfId="0" applyNumberFormat="1" applyFont="1" applyFill="1" applyBorder="1" applyAlignment="1" applyProtection="1">
      <alignment horizontal="center" vertical="center"/>
      <protection locked="0"/>
    </xf>
    <xf numFmtId="0" fontId="15" fillId="4" borderId="4" xfId="0" applyNumberFormat="1" applyFont="1" applyFill="1" applyBorder="1" applyAlignment="1" applyProtection="1">
      <alignment horizontal="left" vertical="center" indent="1"/>
    </xf>
    <xf numFmtId="0" fontId="27" fillId="4" borderId="37" xfId="0" applyNumberFormat="1" applyFont="1" applyFill="1" applyBorder="1" applyAlignment="1" applyProtection="1">
      <alignment horizontal="left" vertical="center" indent="1"/>
    </xf>
    <xf numFmtId="0" fontId="15" fillId="4" borderId="10" xfId="0" applyNumberFormat="1" applyFont="1" applyFill="1" applyBorder="1" applyAlignment="1" applyProtection="1">
      <alignment horizontal="left" vertical="center" indent="1"/>
    </xf>
    <xf numFmtId="0" fontId="27" fillId="4" borderId="38" xfId="0" applyNumberFormat="1" applyFont="1" applyFill="1" applyBorder="1" applyAlignment="1" applyProtection="1">
      <alignment horizontal="left" vertical="center" indent="1"/>
    </xf>
    <xf numFmtId="0" fontId="37" fillId="0" borderId="16" xfId="0" applyFont="1" applyBorder="1" applyAlignment="1" applyProtection="1">
      <alignment horizontal="left" vertical="center" indent="1"/>
      <protection locked="0"/>
    </xf>
    <xf numFmtId="0" fontId="12" fillId="2" borderId="39" xfId="0" applyNumberFormat="1" applyFont="1" applyFill="1" applyBorder="1" applyAlignment="1" applyProtection="1">
      <alignment horizontal="left" vertical="center" indent="1"/>
      <protection locked="0"/>
    </xf>
    <xf numFmtId="0" fontId="12" fillId="2" borderId="6" xfId="0" applyNumberFormat="1" applyFont="1" applyFill="1" applyBorder="1" applyAlignment="1" applyProtection="1">
      <alignment horizontal="left" vertical="center" indent="1"/>
      <protection locked="0"/>
    </xf>
    <xf numFmtId="0" fontId="12" fillId="2" borderId="40" xfId="0" applyNumberFormat="1" applyFont="1" applyFill="1" applyBorder="1" applyAlignment="1" applyProtection="1">
      <alignment horizontal="left" vertical="center" indent="1"/>
      <protection locked="0"/>
    </xf>
    <xf numFmtId="0" fontId="37" fillId="0" borderId="6" xfId="0" applyFont="1" applyBorder="1" applyAlignment="1" applyProtection="1">
      <alignment horizontal="left" vertical="center" indent="1"/>
      <protection locked="0"/>
    </xf>
    <xf numFmtId="0" fontId="12" fillId="2" borderId="38" xfId="0" applyNumberFormat="1" applyFont="1" applyFill="1" applyBorder="1" applyAlignment="1" applyProtection="1">
      <alignment horizontal="left" vertical="center" indent="1"/>
      <protection locked="0"/>
    </xf>
    <xf numFmtId="0" fontId="15" fillId="4" borderId="20" xfId="0" applyNumberFormat="1" applyFont="1" applyFill="1" applyBorder="1" applyAlignment="1" applyProtection="1">
      <alignment horizontal="center" vertical="center"/>
    </xf>
    <xf numFmtId="0" fontId="15" fillId="4" borderId="21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Border="1" applyAlignment="1" applyProtection="1">
      <alignment vertical="center"/>
    </xf>
    <xf numFmtId="0" fontId="29" fillId="0" borderId="0" xfId="0" applyNumberFormat="1" applyFont="1" applyBorder="1" applyAlignment="1" applyProtection="1">
      <alignment horizontal="center" vertical="center"/>
    </xf>
    <xf numFmtId="14" fontId="12" fillId="4" borderId="3" xfId="0" quotePrefix="1" applyNumberFormat="1" applyFont="1" applyFill="1" applyBorder="1" applyAlignment="1" applyProtection="1">
      <alignment horizontal="center" vertical="center"/>
    </xf>
    <xf numFmtId="20" fontId="15" fillId="5" borderId="4" xfId="0" applyNumberFormat="1" applyFont="1" applyFill="1" applyBorder="1" applyAlignment="1" applyProtection="1">
      <alignment horizontal="center" vertical="center"/>
    </xf>
    <xf numFmtId="14" fontId="15" fillId="5" borderId="4" xfId="0" applyNumberFormat="1" applyFont="1" applyFill="1" applyBorder="1" applyAlignment="1" applyProtection="1">
      <alignment horizontal="center" vertical="center"/>
    </xf>
    <xf numFmtId="14" fontId="15" fillId="5" borderId="41" xfId="0" applyNumberFormat="1" applyFont="1" applyFill="1" applyBorder="1" applyAlignment="1" applyProtection="1">
      <alignment horizontal="center" vertical="center"/>
    </xf>
    <xf numFmtId="0" fontId="15" fillId="5" borderId="3" xfId="0" applyNumberFormat="1" applyFont="1" applyFill="1" applyBorder="1" applyAlignment="1" applyProtection="1">
      <alignment horizontal="center" vertical="center"/>
    </xf>
    <xf numFmtId="0" fontId="15" fillId="5" borderId="4" xfId="0" applyNumberFormat="1" applyFont="1" applyFill="1" applyBorder="1" applyAlignment="1" applyProtection="1">
      <alignment horizontal="center" vertical="center"/>
    </xf>
    <xf numFmtId="0" fontId="15" fillId="4" borderId="4" xfId="0" applyNumberFormat="1" applyFont="1" applyFill="1" applyBorder="1" applyAlignment="1" applyProtection="1">
      <alignment horizontal="center" vertical="center"/>
    </xf>
    <xf numFmtId="0" fontId="15" fillId="4" borderId="41" xfId="0" applyNumberFormat="1" applyFont="1" applyFill="1" applyBorder="1" applyAlignment="1" applyProtection="1">
      <alignment horizontal="center" vertical="center"/>
    </xf>
    <xf numFmtId="0" fontId="15" fillId="4" borderId="8" xfId="0" applyNumberFormat="1" applyFont="1" applyFill="1" applyBorder="1" applyAlignment="1" applyProtection="1">
      <alignment horizontal="center" vertical="center"/>
    </xf>
    <xf numFmtId="0" fontId="12" fillId="3" borderId="41" xfId="0" applyNumberFormat="1" applyFont="1" applyFill="1" applyBorder="1" applyAlignment="1" applyProtection="1">
      <alignment horizontal="center" vertical="center"/>
      <protection locked="0"/>
    </xf>
    <xf numFmtId="0" fontId="12" fillId="3" borderId="9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Font="1" applyBorder="1" applyAlignment="1" applyProtection="1">
      <alignment horizontal="left" vertical="center" indent="1"/>
      <protection locked="0"/>
    </xf>
    <xf numFmtId="14" fontId="12" fillId="3" borderId="7" xfId="0" applyNumberFormat="1" applyFont="1" applyFill="1" applyBorder="1" applyAlignment="1" applyProtection="1">
      <alignment horizontal="center" vertical="center"/>
      <protection locked="0"/>
    </xf>
    <xf numFmtId="14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12" fillId="3" borderId="10" xfId="0" applyNumberFormat="1" applyFont="1" applyFill="1" applyBorder="1" applyAlignment="1" applyProtection="1">
      <alignment horizontal="center" vertical="center"/>
      <protection locked="0"/>
    </xf>
    <xf numFmtId="0" fontId="12" fillId="3" borderId="8" xfId="0" applyNumberFormat="1" applyFont="1" applyFill="1" applyBorder="1" applyAlignment="1" applyProtection="1">
      <alignment horizontal="center" vertical="center"/>
      <protection locked="0"/>
    </xf>
    <xf numFmtId="0" fontId="32" fillId="2" borderId="0" xfId="0" applyNumberFormat="1" applyFont="1" applyFill="1" applyBorder="1" applyAlignment="1" applyProtection="1">
      <alignment vertical="center"/>
    </xf>
    <xf numFmtId="6" fontId="8" fillId="7" borderId="7" xfId="0" applyNumberFormat="1" applyFont="1" applyFill="1" applyBorder="1" applyAlignment="1" applyProtection="1">
      <alignment horizontal="center" vertical="center"/>
    </xf>
    <xf numFmtId="6" fontId="8" fillId="7" borderId="8" xfId="0" applyNumberFormat="1" applyFont="1" applyFill="1" applyBorder="1" applyAlignment="1" applyProtection="1">
      <alignment horizontal="center" vertical="center"/>
    </xf>
    <xf numFmtId="14" fontId="2" fillId="9" borderId="15" xfId="0" applyNumberFormat="1" applyFont="1" applyFill="1" applyBorder="1" applyAlignment="1" applyProtection="1">
      <alignment horizontal="center" vertical="center"/>
    </xf>
    <xf numFmtId="14" fontId="2" fillId="7" borderId="17" xfId="0" applyNumberFormat="1" applyFont="1" applyFill="1" applyBorder="1" applyAlignment="1" applyProtection="1">
      <alignment horizontal="center" vertical="center"/>
    </xf>
    <xf numFmtId="165" fontId="15" fillId="4" borderId="27" xfId="0" applyNumberFormat="1" applyFont="1" applyFill="1" applyBorder="1" applyAlignment="1" applyProtection="1">
      <alignment horizontal="right" vertical="center"/>
      <protection locked="0"/>
    </xf>
    <xf numFmtId="165" fontId="15" fillId="4" borderId="31" xfId="0" applyNumberFormat="1" applyFont="1" applyFill="1" applyBorder="1" applyAlignment="1" applyProtection="1">
      <alignment horizontal="right" vertical="center"/>
      <protection locked="0"/>
    </xf>
    <xf numFmtId="165" fontId="15" fillId="4" borderId="2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horizontal="left"/>
    </xf>
    <xf numFmtId="0" fontId="8" fillId="2" borderId="50" xfId="0" applyNumberFormat="1" applyFont="1" applyFill="1" applyBorder="1" applyAlignment="1" applyProtection="1">
      <alignment horizontal="left" vertical="center"/>
      <protection locked="0"/>
    </xf>
    <xf numFmtId="0" fontId="8" fillId="2" borderId="2" xfId="0" applyNumberFormat="1" applyFont="1" applyFill="1" applyBorder="1" applyAlignment="1" applyProtection="1">
      <alignment horizontal="left" vertical="center"/>
      <protection locked="0"/>
    </xf>
    <xf numFmtId="0" fontId="8" fillId="2" borderId="5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horizontal="left"/>
    </xf>
    <xf numFmtId="0" fontId="9" fillId="0" borderId="3" xfId="0" applyNumberFormat="1" applyFont="1" applyBorder="1" applyAlignment="1" applyProtection="1">
      <alignment horizontal="center" vertical="center" wrapText="1"/>
    </xf>
    <xf numFmtId="0" fontId="9" fillId="0" borderId="4" xfId="0" applyNumberFormat="1" applyFont="1" applyBorder="1" applyAlignment="1" applyProtection="1">
      <alignment horizontal="center" vertical="center" wrapText="1"/>
    </xf>
    <xf numFmtId="0" fontId="9" fillId="0" borderId="41" xfId="0" applyNumberFormat="1" applyFont="1" applyBorder="1" applyAlignment="1" applyProtection="1">
      <alignment horizontal="center" vertical="center" wrapText="1"/>
    </xf>
    <xf numFmtId="0" fontId="9" fillId="0" borderId="47" xfId="0" applyNumberFormat="1" applyFont="1" applyBorder="1" applyAlignment="1" applyProtection="1">
      <alignment horizontal="center" vertical="center" wrapText="1"/>
    </xf>
    <xf numFmtId="0" fontId="9" fillId="0" borderId="48" xfId="0" applyNumberFormat="1" applyFont="1" applyBorder="1" applyAlignment="1" applyProtection="1">
      <alignment horizontal="center" vertical="center" wrapText="1"/>
    </xf>
    <xf numFmtId="0" fontId="9" fillId="0" borderId="49" xfId="0" applyNumberFormat="1" applyFont="1" applyBorder="1" applyAlignment="1" applyProtection="1">
      <alignment horizontal="center" vertical="center" wrapText="1"/>
    </xf>
    <xf numFmtId="0" fontId="4" fillId="0" borderId="22" xfId="0" applyNumberFormat="1" applyFont="1" applyBorder="1" applyAlignment="1" applyProtection="1">
      <alignment horizontal="center" vertical="center" wrapText="1"/>
    </xf>
    <xf numFmtId="0" fontId="4" fillId="0" borderId="23" xfId="0" applyNumberFormat="1" applyFont="1" applyBorder="1" applyAlignment="1" applyProtection="1">
      <alignment horizontal="center" vertical="center" wrapText="1"/>
    </xf>
    <xf numFmtId="0" fontId="4" fillId="0" borderId="24" xfId="0" applyNumberFormat="1" applyFont="1" applyBorder="1" applyAlignment="1" applyProtection="1">
      <alignment horizontal="center" vertical="center" wrapText="1"/>
    </xf>
    <xf numFmtId="49" fontId="8" fillId="2" borderId="50" xfId="0" applyNumberFormat="1" applyFont="1" applyFill="1" applyBorder="1" applyAlignment="1" applyProtection="1">
      <alignment horizontal="left" vertical="center"/>
      <protection locked="0"/>
    </xf>
    <xf numFmtId="49" fontId="39" fillId="0" borderId="2" xfId="0" applyNumberFormat="1" applyFont="1" applyBorder="1" applyAlignment="1" applyProtection="1">
      <alignment horizontal="left"/>
      <protection locked="0"/>
    </xf>
    <xf numFmtId="49" fontId="39" fillId="0" borderId="51" xfId="0" applyNumberFormat="1" applyFont="1" applyBorder="1" applyAlignment="1" applyProtection="1">
      <alignment horizontal="left"/>
      <protection locked="0"/>
    </xf>
    <xf numFmtId="0" fontId="3" fillId="0" borderId="52" xfId="0" applyNumberFormat="1" applyFont="1" applyFill="1" applyBorder="1" applyAlignment="1" applyProtection="1">
      <alignment horizontal="center" vertical="center"/>
    </xf>
    <xf numFmtId="0" fontId="3" fillId="0" borderId="53" xfId="0" applyNumberFormat="1" applyFont="1" applyFill="1" applyBorder="1" applyAlignment="1" applyProtection="1">
      <alignment horizontal="center" vertical="center"/>
    </xf>
    <xf numFmtId="0" fontId="25" fillId="0" borderId="32" xfId="0" applyNumberFormat="1" applyFont="1" applyFill="1" applyBorder="1" applyAlignment="1" applyProtection="1">
      <alignment horizontal="center" wrapText="1"/>
    </xf>
    <xf numFmtId="0" fontId="25" fillId="0" borderId="54" xfId="0" applyNumberFormat="1" applyFont="1" applyFill="1" applyBorder="1" applyAlignment="1" applyProtection="1">
      <alignment horizontal="center" wrapText="1"/>
    </xf>
    <xf numFmtId="0" fontId="25" fillId="0" borderId="54" xfId="0" applyNumberFormat="1" applyFont="1" applyFill="1" applyBorder="1" applyAlignment="1" applyProtection="1">
      <alignment horizontal="center" vertical="center" wrapText="1"/>
    </xf>
    <xf numFmtId="0" fontId="3" fillId="0" borderId="55" xfId="0" applyNumberFormat="1" applyFont="1" applyFill="1" applyBorder="1" applyAlignment="1" applyProtection="1">
      <alignment horizontal="center"/>
    </xf>
    <xf numFmtId="0" fontId="3" fillId="0" borderId="19" xfId="0" applyNumberFormat="1" applyFont="1" applyFill="1" applyBorder="1" applyAlignment="1" applyProtection="1">
      <alignment horizontal="center"/>
    </xf>
    <xf numFmtId="166" fontId="8" fillId="2" borderId="50" xfId="0" applyNumberFormat="1" applyFont="1" applyFill="1" applyBorder="1" applyAlignment="1" applyProtection="1">
      <alignment horizontal="left" vertical="center"/>
      <protection locked="0"/>
    </xf>
    <xf numFmtId="166" fontId="8" fillId="2" borderId="2" xfId="0" applyNumberFormat="1" applyFont="1" applyFill="1" applyBorder="1" applyAlignment="1" applyProtection="1">
      <alignment horizontal="left" vertical="center"/>
      <protection locked="0"/>
    </xf>
    <xf numFmtId="166" fontId="8" fillId="2" borderId="51" xfId="0" applyNumberFormat="1" applyFont="1" applyFill="1" applyBorder="1" applyAlignment="1" applyProtection="1">
      <alignment horizontal="left" vertical="center"/>
      <protection locked="0"/>
    </xf>
    <xf numFmtId="0" fontId="26" fillId="0" borderId="0" xfId="0" applyNumberFormat="1" applyFont="1" applyBorder="1" applyAlignment="1" applyProtection="1">
      <alignment horizontal="left" vertical="top" wrapText="1"/>
    </xf>
    <xf numFmtId="0" fontId="12" fillId="0" borderId="0" xfId="0" applyNumberFormat="1" applyFont="1" applyBorder="1" applyAlignment="1" applyProtection="1">
      <alignment horizontal="left" vertical="top" wrapText="1"/>
    </xf>
    <xf numFmtId="0" fontId="4" fillId="0" borderId="43" xfId="0" applyNumberFormat="1" applyFont="1" applyBorder="1" applyAlignment="1" applyProtection="1">
      <alignment horizontal="center" vertical="center" wrapText="1"/>
    </xf>
    <xf numFmtId="0" fontId="4" fillId="0" borderId="12" xfId="0" applyNumberFormat="1" applyFont="1" applyBorder="1" applyAlignment="1" applyProtection="1">
      <alignment horizontal="center" vertical="center" wrapText="1"/>
    </xf>
    <xf numFmtId="0" fontId="4" fillId="0" borderId="30" xfId="0" applyNumberFormat="1" applyFont="1" applyBorder="1" applyAlignment="1" applyProtection="1">
      <alignment horizontal="center" vertical="center" wrapText="1"/>
    </xf>
    <xf numFmtId="0" fontId="9" fillId="0" borderId="43" xfId="0" applyNumberFormat="1" applyFont="1" applyBorder="1" applyAlignment="1" applyProtection="1">
      <alignment horizontal="center" vertical="center" wrapText="1"/>
    </xf>
    <xf numFmtId="0" fontId="9" fillId="0" borderId="26" xfId="0" applyNumberFormat="1" applyFont="1" applyBorder="1" applyAlignment="1" applyProtection="1">
      <alignment horizontal="center" vertical="center" wrapText="1"/>
    </xf>
    <xf numFmtId="0" fontId="9" fillId="0" borderId="11" xfId="0" applyNumberFormat="1" applyFont="1" applyBorder="1" applyAlignment="1" applyProtection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14" fontId="12" fillId="0" borderId="11" xfId="0" applyNumberFormat="1" applyFont="1" applyBorder="1" applyAlignment="1" applyProtection="1">
      <alignment horizontal="right" vertical="center"/>
    </xf>
    <xf numFmtId="14" fontId="12" fillId="0" borderId="1" xfId="0" applyNumberFormat="1" applyFont="1" applyBorder="1" applyAlignment="1" applyProtection="1">
      <alignment horizontal="right" vertical="center"/>
    </xf>
    <xf numFmtId="14" fontId="12" fillId="0" borderId="45" xfId="0" applyNumberFormat="1" applyFont="1" applyBorder="1" applyAlignment="1" applyProtection="1">
      <alignment horizontal="right" vertical="center"/>
    </xf>
    <xf numFmtId="0" fontId="25" fillId="0" borderId="28" xfId="0" applyNumberFormat="1" applyFont="1" applyBorder="1" applyAlignment="1" applyProtection="1">
      <alignment horizontal="center" vertical="center" wrapText="1"/>
    </xf>
    <xf numFmtId="0" fontId="25" fillId="0" borderId="29" xfId="0" applyNumberFormat="1" applyFont="1" applyBorder="1" applyAlignment="1" applyProtection="1">
      <alignment horizontal="center" vertical="center" wrapText="1"/>
    </xf>
    <xf numFmtId="0" fontId="22" fillId="10" borderId="12" xfId="0" applyNumberFormat="1" applyFont="1" applyFill="1" applyBorder="1" applyAlignment="1" applyProtection="1">
      <alignment horizontal="center" vertical="center"/>
    </xf>
    <xf numFmtId="0" fontId="22" fillId="10" borderId="0" xfId="0" applyNumberFormat="1" applyFont="1" applyFill="1" applyBorder="1" applyAlignment="1" applyProtection="1">
      <alignment horizontal="center" vertical="center"/>
    </xf>
    <xf numFmtId="0" fontId="22" fillId="10" borderId="42" xfId="0" applyNumberFormat="1" applyFont="1" applyFill="1" applyBorder="1" applyAlignment="1" applyProtection="1">
      <alignment horizontal="center" vertical="center"/>
    </xf>
    <xf numFmtId="0" fontId="31" fillId="10" borderId="43" xfId="0" applyNumberFormat="1" applyFont="1" applyFill="1" applyBorder="1" applyAlignment="1" applyProtection="1">
      <alignment horizontal="center" vertical="center"/>
    </xf>
    <xf numFmtId="0" fontId="31" fillId="10" borderId="26" xfId="0" applyNumberFormat="1" applyFont="1" applyFill="1" applyBorder="1" applyAlignment="1" applyProtection="1">
      <alignment horizontal="center" vertical="center"/>
    </xf>
    <xf numFmtId="0" fontId="31" fillId="10" borderId="44" xfId="0" applyNumberFormat="1" applyFont="1" applyFill="1" applyBorder="1" applyAlignment="1" applyProtection="1">
      <alignment horizontal="center" vertical="center"/>
    </xf>
    <xf numFmtId="0" fontId="31" fillId="10" borderId="12" xfId="0" applyNumberFormat="1" applyFont="1" applyFill="1" applyBorder="1" applyAlignment="1" applyProtection="1">
      <alignment horizontal="center" vertical="center"/>
    </xf>
    <xf numFmtId="0" fontId="31" fillId="10" borderId="0" xfId="0" applyNumberFormat="1" applyFont="1" applyFill="1" applyBorder="1" applyAlignment="1" applyProtection="1">
      <alignment horizontal="center" vertical="center"/>
    </xf>
    <xf numFmtId="0" fontId="31" fillId="10" borderId="42" xfId="0" applyNumberFormat="1" applyFont="1" applyFill="1" applyBorder="1" applyAlignment="1" applyProtection="1">
      <alignment horizontal="center" vertical="center"/>
    </xf>
    <xf numFmtId="0" fontId="32" fillId="10" borderId="11" xfId="0" applyNumberFormat="1" applyFont="1" applyFill="1" applyBorder="1" applyAlignment="1" applyProtection="1">
      <alignment horizontal="center" vertical="center"/>
    </xf>
    <xf numFmtId="0" fontId="32" fillId="10" borderId="1" xfId="0" applyNumberFormat="1" applyFont="1" applyFill="1" applyBorder="1" applyAlignment="1" applyProtection="1">
      <alignment horizontal="center" vertical="center"/>
    </xf>
    <xf numFmtId="0" fontId="32" fillId="10" borderId="45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Border="1" applyAlignment="1" applyProtection="1">
      <alignment horizontal="center" vertical="center" wrapText="1"/>
    </xf>
    <xf numFmtId="0" fontId="2" fillId="0" borderId="46" xfId="0" applyNumberFormat="1" applyFont="1" applyBorder="1" applyAlignment="1" applyProtection="1">
      <alignment horizontal="center" vertical="center" wrapText="1"/>
    </xf>
    <xf numFmtId="0" fontId="38" fillId="7" borderId="22" xfId="0" applyFont="1" applyFill="1" applyBorder="1" applyAlignment="1" applyProtection="1">
      <alignment horizontal="center" vertical="center" wrapText="1"/>
    </xf>
    <xf numFmtId="0" fontId="38" fillId="7" borderId="23" xfId="0" applyFont="1" applyFill="1" applyBorder="1" applyAlignment="1" applyProtection="1">
      <alignment horizontal="center" vertical="center" wrapText="1"/>
    </xf>
    <xf numFmtId="0" fontId="38" fillId="7" borderId="24" xfId="0" applyFont="1" applyFill="1" applyBorder="1" applyAlignment="1" applyProtection="1">
      <alignment horizontal="center" vertical="center" wrapText="1"/>
    </xf>
    <xf numFmtId="0" fontId="40" fillId="2" borderId="0" xfId="0" applyFont="1" applyFill="1" applyAlignment="1" applyProtection="1">
      <alignment vertical="top" wrapText="1"/>
    </xf>
    <xf numFmtId="0" fontId="7" fillId="9" borderId="50" xfId="0" applyNumberFormat="1" applyFont="1" applyFill="1" applyBorder="1" applyAlignment="1" applyProtection="1">
      <alignment horizontal="center" vertical="center" wrapText="1"/>
    </xf>
    <xf numFmtId="0" fontId="7" fillId="9" borderId="51" xfId="0" applyNumberFormat="1" applyFont="1" applyFill="1" applyBorder="1" applyAlignment="1" applyProtection="1">
      <alignment horizontal="center" vertical="center"/>
    </xf>
  </cellXfs>
  <cellStyles count="2">
    <cellStyle name="Moneda" xfId="1" builtinId="4"/>
    <cellStyle name="Normal" xfId="0" builtinId="0"/>
  </cellStyles>
  <dxfs count="1">
    <dxf>
      <font>
        <condense val="0"/>
        <extend val="0"/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464820</xdr:colOff>
      <xdr:row>6</xdr:row>
      <xdr:rowOff>137160</xdr:rowOff>
    </xdr:from>
    <xdr:to>
      <xdr:col>10</xdr:col>
      <xdr:colOff>777240</xdr:colOff>
      <xdr:row>9</xdr:row>
      <xdr:rowOff>0</xdr:rowOff>
    </xdr:to>
    <xdr:pic>
      <xdr:nvPicPr>
        <xdr:cNvPr id="1250" name="Imagen 4">
          <a:extLst>
            <a:ext uri="{FF2B5EF4-FFF2-40B4-BE49-F238E27FC236}">
              <a16:creationId xmlns:a16="http://schemas.microsoft.com/office/drawing/2014/main" id="{E47714AB-A6E2-425D-B3B9-4F1821AA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5780" y="2133600"/>
          <a:ext cx="336042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396240</xdr:colOff>
      <xdr:row>0</xdr:row>
      <xdr:rowOff>259080</xdr:rowOff>
    </xdr:from>
    <xdr:to>
      <xdr:col>10</xdr:col>
      <xdr:colOff>190500</xdr:colOff>
      <xdr:row>5</xdr:row>
      <xdr:rowOff>129540</xdr:rowOff>
    </xdr:to>
    <xdr:pic>
      <xdr:nvPicPr>
        <xdr:cNvPr id="1251" name="Imagen 6">
          <a:extLst>
            <a:ext uri="{FF2B5EF4-FFF2-40B4-BE49-F238E27FC236}">
              <a16:creationId xmlns:a16="http://schemas.microsoft.com/office/drawing/2014/main" id="{7A06FB10-725A-471E-8FD7-8B92BF46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259080"/>
          <a:ext cx="2842260" cy="137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10</xdr:col>
      <xdr:colOff>975360</xdr:colOff>
      <xdr:row>0</xdr:row>
      <xdr:rowOff>121920</xdr:rowOff>
    </xdr:from>
    <xdr:to>
      <xdr:col>21</xdr:col>
      <xdr:colOff>1071740</xdr:colOff>
      <xdr:row>8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D0931A-9A72-4F15-AAC5-2A8EBF97B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4320" y="121920"/>
          <a:ext cx="11953100" cy="2758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Z73"/>
  <sheetViews>
    <sheetView showZeros="0" tabSelected="1" zoomScale="50" zoomScaleNormal="50" zoomScaleSheetLayoutView="55" workbookViewId="0">
      <selection activeCell="B13" sqref="B13:G13"/>
    </sheetView>
  </sheetViews>
  <sheetFormatPr baseColWidth="10" defaultColWidth="12.5546875" defaultRowHeight="13.8" x14ac:dyDescent="0.3"/>
  <cols>
    <col min="1" max="1" width="2.6640625" style="3" customWidth="1"/>
    <col min="2" max="2" width="7.33203125" style="3" customWidth="1"/>
    <col min="3" max="3" width="22" style="3" customWidth="1"/>
    <col min="4" max="4" width="30" style="3" customWidth="1"/>
    <col min="5" max="5" width="15.88671875" style="3" customWidth="1"/>
    <col min="6" max="6" width="16.77734375" style="3" customWidth="1"/>
    <col min="7" max="7" width="17" style="3" customWidth="1"/>
    <col min="8" max="8" width="14.6640625" style="3" customWidth="1"/>
    <col min="9" max="9" width="15.109375" style="3" customWidth="1"/>
    <col min="10" max="15" width="14.6640625" style="3" customWidth="1"/>
    <col min="16" max="16" width="16.5546875" style="4" customWidth="1"/>
    <col min="17" max="17" width="17.88671875" style="3" customWidth="1"/>
    <col min="18" max="18" width="16.109375" style="3" customWidth="1"/>
    <col min="19" max="19" width="15.6640625" style="3" customWidth="1"/>
    <col min="20" max="20" width="16.77734375" style="4" customWidth="1"/>
    <col min="21" max="21" width="15.88671875" style="4" customWidth="1"/>
    <col min="22" max="22" width="15.6640625" style="23" customWidth="1"/>
    <col min="23" max="24" width="12.6640625" style="23" customWidth="1"/>
    <col min="25" max="25" width="12.6640625" style="3" customWidth="1"/>
    <col min="26" max="16384" width="12.5546875" style="3"/>
  </cols>
  <sheetData>
    <row r="1" spans="2:26" ht="24.75" customHeight="1" x14ac:dyDescent="0.3">
      <c r="B1" s="76" t="s">
        <v>54</v>
      </c>
      <c r="C1" s="1"/>
      <c r="D1" s="1"/>
      <c r="E1" s="1"/>
      <c r="F1" s="139"/>
      <c r="J1" s="1"/>
      <c r="K1" s="1"/>
      <c r="L1" s="1"/>
      <c r="M1" s="1"/>
      <c r="N1" s="1"/>
      <c r="O1" s="1"/>
      <c r="Q1" s="38"/>
      <c r="R1" s="38"/>
      <c r="S1" s="38"/>
      <c r="T1" s="38"/>
      <c r="U1" s="38"/>
      <c r="V1" s="38"/>
      <c r="W1" s="2"/>
      <c r="X1" s="2"/>
    </row>
    <row r="2" spans="2:26" ht="24.75" customHeight="1" x14ac:dyDescent="0.3">
      <c r="B2" s="77" t="s">
        <v>55</v>
      </c>
      <c r="C2" s="1"/>
      <c r="D2" s="1"/>
      <c r="E2" s="1"/>
      <c r="F2" s="139"/>
      <c r="J2" s="1"/>
      <c r="K2" s="1"/>
      <c r="L2" s="1"/>
      <c r="M2" s="1"/>
      <c r="N2" s="1"/>
      <c r="O2" s="1"/>
      <c r="Q2" s="38"/>
      <c r="R2" s="38"/>
      <c r="S2" s="38"/>
      <c r="T2" s="38"/>
      <c r="U2" s="38"/>
      <c r="V2" s="38"/>
      <c r="W2" s="2"/>
      <c r="X2" s="2"/>
    </row>
    <row r="3" spans="2:26" ht="20.100000000000001" customHeight="1" thickBot="1" x14ac:dyDescent="0.35">
      <c r="F3" s="26"/>
      <c r="P3" s="3"/>
      <c r="R3" s="38"/>
      <c r="S3" s="38"/>
      <c r="T3" s="38"/>
      <c r="U3" s="38"/>
      <c r="V3" s="38"/>
      <c r="W3" s="5"/>
      <c r="X3" s="5"/>
    </row>
    <row r="4" spans="2:26" ht="22.8" customHeight="1" x14ac:dyDescent="0.3">
      <c r="B4" s="6" t="s">
        <v>57</v>
      </c>
      <c r="E4" s="209" t="s">
        <v>59</v>
      </c>
      <c r="F4" s="210"/>
      <c r="G4" s="211"/>
      <c r="P4" s="3"/>
      <c r="R4" s="38"/>
      <c r="S4" s="38"/>
      <c r="T4" s="38"/>
      <c r="U4" s="38"/>
      <c r="V4" s="38"/>
      <c r="W4" s="5"/>
      <c r="X4" s="5"/>
    </row>
    <row r="5" spans="2:26" ht="25.5" customHeight="1" x14ac:dyDescent="0.3">
      <c r="B5" s="75" t="s">
        <v>22</v>
      </c>
      <c r="E5" s="212"/>
      <c r="F5" s="213"/>
      <c r="G5" s="214"/>
      <c r="P5" s="3"/>
      <c r="R5" s="38"/>
      <c r="S5" s="38"/>
      <c r="T5" s="38"/>
      <c r="U5" s="38"/>
      <c r="V5" s="38"/>
      <c r="W5" s="5"/>
      <c r="X5" s="5"/>
    </row>
    <row r="6" spans="2:26" ht="38.25" customHeight="1" x14ac:dyDescent="0.3">
      <c r="B6" s="52" t="s">
        <v>50</v>
      </c>
      <c r="C6" s="52"/>
      <c r="E6" s="206" t="s">
        <v>60</v>
      </c>
      <c r="F6" s="207"/>
      <c r="G6" s="208"/>
      <c r="P6" s="3"/>
      <c r="R6" s="38"/>
      <c r="S6" s="38"/>
      <c r="T6" s="38"/>
      <c r="U6" s="38"/>
      <c r="V6" s="38"/>
      <c r="W6" s="5"/>
      <c r="X6" s="5"/>
    </row>
    <row r="7" spans="2:26" ht="40.200000000000003" customHeight="1" thickBot="1" x14ac:dyDescent="0.35">
      <c r="B7" s="52" t="s">
        <v>51</v>
      </c>
      <c r="E7" s="215" t="s">
        <v>61</v>
      </c>
      <c r="F7" s="216"/>
      <c r="G7" s="217"/>
      <c r="J7" s="223"/>
      <c r="K7" s="117"/>
      <c r="P7" s="38"/>
      <c r="Q7" s="38"/>
      <c r="R7" s="38"/>
      <c r="S7" s="38"/>
      <c r="T7" s="38"/>
      <c r="U7" s="38"/>
      <c r="V7" s="38"/>
      <c r="W7" s="5"/>
      <c r="X7" s="5"/>
    </row>
    <row r="8" spans="2:26" ht="28.8" customHeight="1" x14ac:dyDescent="0.3">
      <c r="E8" s="157"/>
      <c r="F8" s="157"/>
      <c r="G8" s="157"/>
      <c r="H8" s="140"/>
      <c r="I8" s="140"/>
      <c r="J8" s="223"/>
      <c r="K8" s="118"/>
      <c r="P8" s="38"/>
      <c r="Q8" s="38"/>
      <c r="R8" s="38"/>
      <c r="S8" s="38"/>
      <c r="T8" s="38"/>
      <c r="U8" s="38"/>
      <c r="V8" s="38"/>
      <c r="W8" s="5"/>
      <c r="X8" s="5"/>
    </row>
    <row r="9" spans="2:26" ht="16.8" customHeight="1" x14ac:dyDescent="0.3">
      <c r="B9" s="6" t="s">
        <v>27</v>
      </c>
      <c r="C9" s="7"/>
      <c r="P9" s="37"/>
      <c r="Q9" s="37"/>
      <c r="R9" s="40"/>
      <c r="S9" s="40"/>
      <c r="T9" s="40"/>
      <c r="U9" s="40"/>
      <c r="V9" s="40"/>
      <c r="W9" s="8"/>
      <c r="X9" s="8"/>
    </row>
    <row r="10" spans="2:26" ht="25.8" customHeight="1" thickBot="1" x14ac:dyDescent="0.3">
      <c r="B10" s="165" t="s">
        <v>31</v>
      </c>
      <c r="C10" s="165"/>
      <c r="D10" s="165"/>
      <c r="E10" s="73"/>
      <c r="F10" s="73"/>
      <c r="G10" s="9"/>
      <c r="H10" s="9"/>
      <c r="I10" s="9"/>
      <c r="J10" s="9"/>
      <c r="K10" s="9"/>
      <c r="L10" s="91" t="s">
        <v>32</v>
      </c>
      <c r="M10" s="29"/>
      <c r="N10" s="29"/>
      <c r="O10" s="29"/>
      <c r="P10" s="29"/>
      <c r="Q10" s="29"/>
      <c r="R10" s="31"/>
      <c r="S10" s="90" t="s">
        <v>35</v>
      </c>
      <c r="T10" s="41"/>
      <c r="U10" s="41"/>
      <c r="V10" s="3"/>
      <c r="W10" s="8"/>
      <c r="X10" s="8"/>
    </row>
    <row r="11" spans="2:26" ht="34.200000000000003" customHeight="1" thickBot="1" x14ac:dyDescent="0.35">
      <c r="B11" s="166"/>
      <c r="C11" s="167"/>
      <c r="D11" s="167"/>
      <c r="E11" s="167"/>
      <c r="F11" s="167"/>
      <c r="G11" s="168"/>
      <c r="H11" s="28"/>
      <c r="I11" s="28"/>
      <c r="J11" s="28"/>
      <c r="K11" s="28"/>
      <c r="L11" s="166"/>
      <c r="M11" s="167"/>
      <c r="N11" s="167"/>
      <c r="O11" s="167"/>
      <c r="P11" s="167"/>
      <c r="Q11" s="168"/>
      <c r="R11" s="54"/>
      <c r="S11" s="224" t="s">
        <v>36</v>
      </c>
      <c r="T11" s="225"/>
      <c r="U11" s="3"/>
      <c r="V11" s="8"/>
      <c r="W11" s="8"/>
      <c r="X11" s="3"/>
    </row>
    <row r="12" spans="2:26" s="11" customFormat="1" ht="30.6" customHeight="1" thickBot="1" x14ac:dyDescent="0.3">
      <c r="B12" s="169" t="s">
        <v>0</v>
      </c>
      <c r="C12" s="169"/>
      <c r="D12" s="169"/>
      <c r="E12" s="74"/>
      <c r="F12" s="74"/>
      <c r="G12" s="10"/>
      <c r="H12" s="16"/>
      <c r="I12" s="16"/>
      <c r="J12" s="16"/>
      <c r="K12" s="16"/>
      <c r="L12" s="92" t="s">
        <v>33</v>
      </c>
      <c r="M12" s="30"/>
      <c r="N12" s="30"/>
      <c r="O12" s="30"/>
      <c r="P12" s="30"/>
      <c r="Q12" s="30"/>
      <c r="R12" s="32"/>
      <c r="S12" s="160" t="s">
        <v>8</v>
      </c>
      <c r="T12" s="161" t="s">
        <v>7</v>
      </c>
      <c r="V12" s="8"/>
      <c r="W12" s="8"/>
    </row>
    <row r="13" spans="2:26" ht="34.200000000000003" customHeight="1" thickBot="1" x14ac:dyDescent="0.35">
      <c r="B13" s="179"/>
      <c r="C13" s="180"/>
      <c r="D13" s="180"/>
      <c r="E13" s="180"/>
      <c r="F13" s="180"/>
      <c r="G13" s="181"/>
      <c r="H13" s="28"/>
      <c r="I13" s="28"/>
      <c r="J13" s="28"/>
      <c r="K13" s="28"/>
      <c r="L13" s="189"/>
      <c r="M13" s="190"/>
      <c r="N13" s="190"/>
      <c r="O13" s="190"/>
      <c r="P13" s="190"/>
      <c r="Q13" s="191"/>
      <c r="R13" s="55"/>
      <c r="S13" s="158">
        <v>72</v>
      </c>
      <c r="T13" s="159">
        <v>50</v>
      </c>
      <c r="U13" s="3"/>
      <c r="V13" s="3"/>
      <c r="W13" s="3"/>
      <c r="X13" s="3"/>
    </row>
    <row r="14" spans="2:26" s="11" customFormat="1" ht="10.5" customHeight="1" x14ac:dyDescent="0.3">
      <c r="C14" s="12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5"/>
      <c r="Q14" s="16"/>
      <c r="R14" s="16"/>
      <c r="S14" s="17"/>
      <c r="T14" s="34"/>
      <c r="U14" s="34"/>
      <c r="V14" s="35"/>
      <c r="W14" s="18"/>
      <c r="X14" s="18"/>
      <c r="Y14" s="25"/>
      <c r="Z14" s="25"/>
    </row>
    <row r="15" spans="2:26" ht="24" customHeight="1" thickBot="1" x14ac:dyDescent="0.45">
      <c r="B15" s="19" t="s">
        <v>34</v>
      </c>
      <c r="T15" s="36"/>
      <c r="U15" s="36"/>
      <c r="V15" s="33"/>
      <c r="W15" s="20"/>
      <c r="X15" s="20"/>
      <c r="Y15" s="26"/>
      <c r="Z15" s="26"/>
    </row>
    <row r="16" spans="2:26" s="21" customFormat="1" ht="16.5" customHeight="1" x14ac:dyDescent="0.4">
      <c r="B16" s="182" t="s">
        <v>30</v>
      </c>
      <c r="C16" s="187" t="s">
        <v>29</v>
      </c>
      <c r="D16" s="184" t="s">
        <v>28</v>
      </c>
      <c r="E16" s="99"/>
      <c r="F16" s="106"/>
      <c r="G16" s="194" t="s">
        <v>40</v>
      </c>
      <c r="H16" s="170" t="s">
        <v>37</v>
      </c>
      <c r="I16" s="171"/>
      <c r="J16" s="171"/>
      <c r="K16" s="171"/>
      <c r="L16" s="171"/>
      <c r="M16" s="171"/>
      <c r="N16" s="171"/>
      <c r="O16" s="172"/>
      <c r="P16" s="197" t="s">
        <v>49</v>
      </c>
      <c r="Q16" s="198"/>
      <c r="R16" s="198"/>
      <c r="S16" s="198"/>
      <c r="T16" s="198"/>
      <c r="U16" s="204" t="s">
        <v>39</v>
      </c>
      <c r="V16" s="63"/>
      <c r="W16" s="24"/>
      <c r="X16" s="24"/>
      <c r="Y16" s="24"/>
      <c r="Z16" s="27"/>
    </row>
    <row r="17" spans="2:26" s="21" customFormat="1" ht="33.75" customHeight="1" thickBot="1" x14ac:dyDescent="0.35">
      <c r="B17" s="183"/>
      <c r="C17" s="188"/>
      <c r="D17" s="185"/>
      <c r="E17" s="101" t="s">
        <v>42</v>
      </c>
      <c r="F17" s="109" t="s">
        <v>46</v>
      </c>
      <c r="G17" s="195"/>
      <c r="H17" s="173"/>
      <c r="I17" s="174"/>
      <c r="J17" s="174"/>
      <c r="K17" s="174"/>
      <c r="L17" s="174"/>
      <c r="M17" s="174"/>
      <c r="N17" s="174"/>
      <c r="O17" s="175"/>
      <c r="P17" s="199"/>
      <c r="Q17" s="200"/>
      <c r="R17" s="200"/>
      <c r="S17" s="200"/>
      <c r="T17" s="200"/>
      <c r="U17" s="205"/>
      <c r="V17" s="62"/>
      <c r="W17" s="24"/>
      <c r="X17" s="24"/>
      <c r="Y17" s="24"/>
      <c r="Z17" s="27"/>
    </row>
    <row r="18" spans="2:26" s="21" customFormat="1" ht="33.75" customHeight="1" thickBot="1" x14ac:dyDescent="0.45">
      <c r="B18" s="183"/>
      <c r="C18" s="79" t="s">
        <v>1</v>
      </c>
      <c r="D18" s="186" t="s">
        <v>5</v>
      </c>
      <c r="E18" s="108" t="s">
        <v>43</v>
      </c>
      <c r="F18" s="110" t="s">
        <v>47</v>
      </c>
      <c r="G18" s="195"/>
      <c r="H18" s="176" t="s">
        <v>9</v>
      </c>
      <c r="I18" s="177"/>
      <c r="J18" s="177"/>
      <c r="K18" s="178"/>
      <c r="L18" s="176" t="s">
        <v>10</v>
      </c>
      <c r="M18" s="177"/>
      <c r="N18" s="177"/>
      <c r="O18" s="178"/>
      <c r="P18" s="220" t="s">
        <v>41</v>
      </c>
      <c r="Q18" s="221"/>
      <c r="R18" s="221"/>
      <c r="S18" s="221"/>
      <c r="T18" s="222"/>
      <c r="U18" s="96" t="s">
        <v>38</v>
      </c>
      <c r="V18" s="218" t="s">
        <v>56</v>
      </c>
      <c r="W18" s="24"/>
      <c r="X18" s="24"/>
      <c r="Y18" s="24"/>
      <c r="Z18" s="27"/>
    </row>
    <row r="19" spans="2:26" s="21" customFormat="1" ht="18" customHeight="1" thickBot="1" x14ac:dyDescent="0.35">
      <c r="B19" s="183"/>
      <c r="C19" s="78"/>
      <c r="D19" s="186"/>
      <c r="E19" s="100"/>
      <c r="F19" s="107"/>
      <c r="G19" s="196"/>
      <c r="H19" s="93" t="s">
        <v>11</v>
      </c>
      <c r="I19" s="94" t="s">
        <v>12</v>
      </c>
      <c r="J19" s="94" t="s">
        <v>13</v>
      </c>
      <c r="K19" s="95" t="s">
        <v>14</v>
      </c>
      <c r="L19" s="93" t="s">
        <v>11</v>
      </c>
      <c r="M19" s="94" t="s">
        <v>12</v>
      </c>
      <c r="N19" s="94" t="s">
        <v>15</v>
      </c>
      <c r="O19" s="95" t="s">
        <v>14</v>
      </c>
      <c r="P19" s="97">
        <v>46309</v>
      </c>
      <c r="Q19" s="97">
        <v>46310</v>
      </c>
      <c r="R19" s="97">
        <v>46311</v>
      </c>
      <c r="S19" s="98">
        <v>46312</v>
      </c>
      <c r="T19" s="98">
        <v>46313</v>
      </c>
      <c r="U19" s="121" t="s">
        <v>26</v>
      </c>
      <c r="V19" s="219"/>
    </row>
    <row r="20" spans="2:26" s="60" customFormat="1" ht="16.5" customHeight="1" x14ac:dyDescent="0.3">
      <c r="B20" s="103" t="s">
        <v>2</v>
      </c>
      <c r="C20" s="127" t="s">
        <v>58</v>
      </c>
      <c r="D20" s="128" t="s">
        <v>48</v>
      </c>
      <c r="E20" s="137" t="s">
        <v>44</v>
      </c>
      <c r="F20" s="111">
        <v>25176</v>
      </c>
      <c r="G20" s="104" t="s">
        <v>4</v>
      </c>
      <c r="H20" s="141">
        <v>43384</v>
      </c>
      <c r="I20" s="142">
        <v>0.625</v>
      </c>
      <c r="J20" s="143" t="s">
        <v>16</v>
      </c>
      <c r="K20" s="144" t="s">
        <v>18</v>
      </c>
      <c r="L20" s="141">
        <v>43386</v>
      </c>
      <c r="M20" s="142">
        <v>0.29166666666666669</v>
      </c>
      <c r="N20" s="143" t="s">
        <v>16</v>
      </c>
      <c r="O20" s="144" t="s">
        <v>20</v>
      </c>
      <c r="P20" s="145" t="s">
        <v>8</v>
      </c>
      <c r="Q20" s="146" t="s">
        <v>8</v>
      </c>
      <c r="R20" s="147"/>
      <c r="S20" s="147"/>
      <c r="T20" s="148"/>
      <c r="U20" s="122" t="s">
        <v>24</v>
      </c>
      <c r="V20" s="80">
        <f t="shared" ref="V20:V51" si="0">IF(P20="Single",Single_Competition,0)+IF(P20="Twin/Triple",Twin_Triple_Competition,0)+IF(Q20="Single",Single_Competition,0)+IF(Q20="Twin/Triple",Twin_Triple_Competition,0)+IF(R20="Single",Single_Competition,0)+IF(R20="Twin/Triple",Twin_Triple_Competition,0)+IF(S20="Single",Single_Competition,0)+IF(S20="Twin/Triple",Twin_Triple_Competition,0)+IF(T20="Single",Single_Competition,0)+IF(T20="Twin/Triple",Twin_Triple_Competition,0)</f>
        <v>144</v>
      </c>
    </row>
    <row r="21" spans="2:26" s="61" customFormat="1" ht="20.100000000000001" customHeight="1" thickBot="1" x14ac:dyDescent="0.35">
      <c r="B21" s="81" t="s">
        <v>3</v>
      </c>
      <c r="C21" s="129" t="s">
        <v>52</v>
      </c>
      <c r="D21" s="130" t="s">
        <v>53</v>
      </c>
      <c r="E21" s="138" t="s">
        <v>45</v>
      </c>
      <c r="F21" s="112">
        <v>35748</v>
      </c>
      <c r="G21" s="105" t="s">
        <v>6</v>
      </c>
      <c r="H21" s="82">
        <v>43385</v>
      </c>
      <c r="I21" s="83">
        <v>0.52083333333333337</v>
      </c>
      <c r="J21" s="84" t="s">
        <v>17</v>
      </c>
      <c r="K21" s="85" t="s">
        <v>19</v>
      </c>
      <c r="L21" s="82">
        <v>43388</v>
      </c>
      <c r="M21" s="83">
        <v>0.39583333333333331</v>
      </c>
      <c r="N21" s="84" t="s">
        <v>17</v>
      </c>
      <c r="O21" s="85" t="s">
        <v>21</v>
      </c>
      <c r="P21" s="86"/>
      <c r="Q21" s="84" t="s">
        <v>7</v>
      </c>
      <c r="R21" s="87" t="s">
        <v>7</v>
      </c>
      <c r="S21" s="88" t="s">
        <v>7</v>
      </c>
      <c r="T21" s="149"/>
      <c r="U21" s="123" t="s">
        <v>25</v>
      </c>
      <c r="V21" s="89">
        <f t="shared" si="0"/>
        <v>150</v>
      </c>
    </row>
    <row r="22" spans="2:26" s="45" customFormat="1" ht="20.100000000000001" customHeight="1" x14ac:dyDescent="0.3">
      <c r="B22" s="66">
        <v>1</v>
      </c>
      <c r="C22" s="131"/>
      <c r="D22" s="132"/>
      <c r="E22" s="113"/>
      <c r="F22" s="113"/>
      <c r="G22" s="119"/>
      <c r="H22" s="71"/>
      <c r="I22" s="69"/>
      <c r="J22" s="67"/>
      <c r="K22" s="68"/>
      <c r="L22" s="71"/>
      <c r="M22" s="69"/>
      <c r="N22" s="67"/>
      <c r="O22" s="68"/>
      <c r="P22" s="42"/>
      <c r="Q22" s="43"/>
      <c r="R22" s="44"/>
      <c r="S22" s="44"/>
      <c r="T22" s="150"/>
      <c r="U22" s="124"/>
      <c r="V22" s="162">
        <f t="shared" si="0"/>
        <v>0</v>
      </c>
    </row>
    <row r="23" spans="2:26" s="45" customFormat="1" ht="20.100000000000001" customHeight="1" x14ac:dyDescent="0.3">
      <c r="B23" s="46">
        <f>B22+1</f>
        <v>2</v>
      </c>
      <c r="C23" s="133"/>
      <c r="D23" s="134"/>
      <c r="E23" s="114"/>
      <c r="F23" s="114"/>
      <c r="G23" s="102"/>
      <c r="H23" s="64"/>
      <c r="I23" s="70"/>
      <c r="J23" s="67"/>
      <c r="K23" s="68"/>
      <c r="L23" s="64"/>
      <c r="M23" s="70"/>
      <c r="N23" s="72"/>
      <c r="O23" s="58"/>
      <c r="P23" s="47"/>
      <c r="Q23" s="48"/>
      <c r="R23" s="49"/>
      <c r="S23" s="49"/>
      <c r="T23" s="151"/>
      <c r="U23" s="125"/>
      <c r="V23" s="163">
        <f t="shared" si="0"/>
        <v>0</v>
      </c>
    </row>
    <row r="24" spans="2:26" s="45" customFormat="1" ht="20.100000000000001" customHeight="1" x14ac:dyDescent="0.3">
      <c r="B24" s="46">
        <f t="shared" ref="B24:B51" si="1">B23+1</f>
        <v>3</v>
      </c>
      <c r="C24" s="135"/>
      <c r="D24" s="134"/>
      <c r="E24" s="114"/>
      <c r="F24" s="114"/>
      <c r="G24" s="102"/>
      <c r="H24" s="64"/>
      <c r="I24" s="70"/>
      <c r="J24" s="67"/>
      <c r="K24" s="68"/>
      <c r="L24" s="64"/>
      <c r="M24" s="70"/>
      <c r="N24" s="72"/>
      <c r="O24" s="58"/>
      <c r="P24" s="47"/>
      <c r="Q24" s="48"/>
      <c r="R24" s="49"/>
      <c r="S24" s="49"/>
      <c r="T24" s="151"/>
      <c r="U24" s="125"/>
      <c r="V24" s="163">
        <f t="shared" si="0"/>
        <v>0</v>
      </c>
    </row>
    <row r="25" spans="2:26" s="45" customFormat="1" ht="20.100000000000001" customHeight="1" x14ac:dyDescent="0.3">
      <c r="B25" s="46">
        <f t="shared" si="1"/>
        <v>4</v>
      </c>
      <c r="C25" s="133"/>
      <c r="D25" s="134"/>
      <c r="E25" s="114"/>
      <c r="F25" s="114"/>
      <c r="G25" s="102"/>
      <c r="H25" s="64"/>
      <c r="I25" s="70"/>
      <c r="J25" s="67"/>
      <c r="K25" s="68"/>
      <c r="L25" s="64"/>
      <c r="M25" s="70"/>
      <c r="N25" s="72"/>
      <c r="O25" s="58"/>
      <c r="P25" s="47"/>
      <c r="Q25" s="48"/>
      <c r="R25" s="49"/>
      <c r="S25" s="49"/>
      <c r="T25" s="151"/>
      <c r="U25" s="125"/>
      <c r="V25" s="163">
        <f t="shared" si="0"/>
        <v>0</v>
      </c>
    </row>
    <row r="26" spans="2:26" s="45" customFormat="1" ht="20.100000000000001" customHeight="1" x14ac:dyDescent="0.3">
      <c r="B26" s="46">
        <f t="shared" si="1"/>
        <v>5</v>
      </c>
      <c r="C26" s="152"/>
      <c r="D26" s="134"/>
      <c r="E26" s="114"/>
      <c r="F26" s="114"/>
      <c r="G26" s="102"/>
      <c r="H26" s="64"/>
      <c r="I26" s="70"/>
      <c r="J26" s="67"/>
      <c r="K26" s="68"/>
      <c r="L26" s="64"/>
      <c r="M26" s="70"/>
      <c r="N26" s="72"/>
      <c r="O26" s="58"/>
      <c r="P26" s="47"/>
      <c r="Q26" s="48"/>
      <c r="R26" s="49"/>
      <c r="S26" s="49"/>
      <c r="T26" s="151"/>
      <c r="U26" s="125"/>
      <c r="V26" s="163">
        <f t="shared" si="0"/>
        <v>0</v>
      </c>
    </row>
    <row r="27" spans="2:26" s="45" customFormat="1" ht="20.100000000000001" customHeight="1" x14ac:dyDescent="0.3">
      <c r="B27" s="46">
        <f t="shared" si="1"/>
        <v>6</v>
      </c>
      <c r="C27" s="133"/>
      <c r="D27" s="134"/>
      <c r="E27" s="114"/>
      <c r="F27" s="114"/>
      <c r="G27" s="102"/>
      <c r="H27" s="64"/>
      <c r="I27" s="70"/>
      <c r="J27" s="67"/>
      <c r="K27" s="68"/>
      <c r="L27" s="64"/>
      <c r="M27" s="70"/>
      <c r="N27" s="72"/>
      <c r="O27" s="58"/>
      <c r="P27" s="47"/>
      <c r="Q27" s="48"/>
      <c r="R27" s="49"/>
      <c r="S27" s="49"/>
      <c r="T27" s="151"/>
      <c r="U27" s="125"/>
      <c r="V27" s="163">
        <f t="shared" si="0"/>
        <v>0</v>
      </c>
    </row>
    <row r="28" spans="2:26" s="45" customFormat="1" ht="20.100000000000001" customHeight="1" x14ac:dyDescent="0.3">
      <c r="B28" s="46">
        <f t="shared" si="1"/>
        <v>7</v>
      </c>
      <c r="C28" s="152"/>
      <c r="D28" s="134"/>
      <c r="E28" s="114"/>
      <c r="F28" s="114"/>
      <c r="G28" s="102"/>
      <c r="H28" s="64"/>
      <c r="I28" s="70"/>
      <c r="J28" s="67"/>
      <c r="K28" s="68"/>
      <c r="L28" s="64"/>
      <c r="M28" s="70"/>
      <c r="N28" s="72"/>
      <c r="O28" s="58"/>
      <c r="P28" s="47"/>
      <c r="Q28" s="48"/>
      <c r="R28" s="49"/>
      <c r="S28" s="49"/>
      <c r="T28" s="151"/>
      <c r="U28" s="125"/>
      <c r="V28" s="163">
        <f t="shared" si="0"/>
        <v>0</v>
      </c>
    </row>
    <row r="29" spans="2:26" s="45" customFormat="1" ht="20.100000000000001" customHeight="1" x14ac:dyDescent="0.3">
      <c r="B29" s="46">
        <f t="shared" si="1"/>
        <v>8</v>
      </c>
      <c r="C29" s="133"/>
      <c r="D29" s="134"/>
      <c r="E29" s="114"/>
      <c r="F29" s="114"/>
      <c r="G29" s="102"/>
      <c r="H29" s="64"/>
      <c r="I29" s="70"/>
      <c r="J29" s="67"/>
      <c r="K29" s="68"/>
      <c r="L29" s="64"/>
      <c r="M29" s="70"/>
      <c r="N29" s="72"/>
      <c r="O29" s="58"/>
      <c r="P29" s="47"/>
      <c r="Q29" s="48"/>
      <c r="R29" s="49"/>
      <c r="S29" s="49"/>
      <c r="T29" s="151"/>
      <c r="U29" s="125"/>
      <c r="V29" s="163">
        <f t="shared" si="0"/>
        <v>0</v>
      </c>
    </row>
    <row r="30" spans="2:26" s="45" customFormat="1" ht="20.100000000000001" customHeight="1" x14ac:dyDescent="0.3">
      <c r="B30" s="46">
        <f t="shared" si="1"/>
        <v>9</v>
      </c>
      <c r="C30" s="152"/>
      <c r="D30" s="134"/>
      <c r="E30" s="114"/>
      <c r="F30" s="114"/>
      <c r="G30" s="102"/>
      <c r="H30" s="64"/>
      <c r="I30" s="70"/>
      <c r="J30" s="67"/>
      <c r="K30" s="68"/>
      <c r="L30" s="64"/>
      <c r="M30" s="70"/>
      <c r="N30" s="72"/>
      <c r="O30" s="58"/>
      <c r="P30" s="47"/>
      <c r="Q30" s="48"/>
      <c r="R30" s="49"/>
      <c r="S30" s="49"/>
      <c r="T30" s="151"/>
      <c r="U30" s="125"/>
      <c r="V30" s="163">
        <f t="shared" si="0"/>
        <v>0</v>
      </c>
    </row>
    <row r="31" spans="2:26" s="45" customFormat="1" ht="20.100000000000001" customHeight="1" x14ac:dyDescent="0.3">
      <c r="B31" s="46">
        <f t="shared" si="1"/>
        <v>10</v>
      </c>
      <c r="C31" s="133"/>
      <c r="D31" s="134"/>
      <c r="E31" s="114"/>
      <c r="F31" s="114"/>
      <c r="G31" s="102"/>
      <c r="H31" s="64"/>
      <c r="I31" s="57"/>
      <c r="J31" s="57"/>
      <c r="K31" s="58"/>
      <c r="L31" s="64"/>
      <c r="M31" s="57"/>
      <c r="N31" s="57"/>
      <c r="O31" s="58"/>
      <c r="P31" s="47"/>
      <c r="Q31" s="48"/>
      <c r="R31" s="49"/>
      <c r="S31" s="49"/>
      <c r="T31" s="151"/>
      <c r="U31" s="125"/>
      <c r="V31" s="163">
        <f t="shared" si="0"/>
        <v>0</v>
      </c>
    </row>
    <row r="32" spans="2:26" s="45" customFormat="1" ht="20.100000000000001" customHeight="1" x14ac:dyDescent="0.3">
      <c r="B32" s="46">
        <f t="shared" si="1"/>
        <v>11</v>
      </c>
      <c r="C32" s="133"/>
      <c r="D32" s="134"/>
      <c r="E32" s="114"/>
      <c r="F32" s="114"/>
      <c r="G32" s="102"/>
      <c r="H32" s="64"/>
      <c r="I32" s="57"/>
      <c r="J32" s="57"/>
      <c r="K32" s="58"/>
      <c r="L32" s="64"/>
      <c r="M32" s="57"/>
      <c r="N32" s="57"/>
      <c r="O32" s="58"/>
      <c r="P32" s="47"/>
      <c r="Q32" s="48"/>
      <c r="R32" s="49"/>
      <c r="S32" s="49"/>
      <c r="T32" s="151"/>
      <c r="U32" s="125"/>
      <c r="V32" s="163">
        <f t="shared" si="0"/>
        <v>0</v>
      </c>
    </row>
    <row r="33" spans="2:22" s="45" customFormat="1" ht="20.100000000000001" customHeight="1" x14ac:dyDescent="0.3">
      <c r="B33" s="46">
        <f t="shared" si="1"/>
        <v>12</v>
      </c>
      <c r="C33" s="133"/>
      <c r="D33" s="134"/>
      <c r="E33" s="114"/>
      <c r="F33" s="114"/>
      <c r="G33" s="102"/>
      <c r="H33" s="64"/>
      <c r="I33" s="57"/>
      <c r="J33" s="57"/>
      <c r="K33" s="58"/>
      <c r="L33" s="64"/>
      <c r="M33" s="57"/>
      <c r="N33" s="57"/>
      <c r="O33" s="58"/>
      <c r="P33" s="47"/>
      <c r="Q33" s="48"/>
      <c r="R33" s="49"/>
      <c r="S33" s="49"/>
      <c r="T33" s="151"/>
      <c r="U33" s="125"/>
      <c r="V33" s="163">
        <f t="shared" si="0"/>
        <v>0</v>
      </c>
    </row>
    <row r="34" spans="2:22" s="45" customFormat="1" ht="20.100000000000001" customHeight="1" x14ac:dyDescent="0.3">
      <c r="B34" s="46">
        <f t="shared" si="1"/>
        <v>13</v>
      </c>
      <c r="C34" s="133"/>
      <c r="D34" s="134"/>
      <c r="E34" s="114"/>
      <c r="F34" s="114"/>
      <c r="G34" s="102"/>
      <c r="H34" s="64"/>
      <c r="I34" s="57"/>
      <c r="J34" s="57"/>
      <c r="K34" s="58"/>
      <c r="L34" s="64"/>
      <c r="M34" s="57"/>
      <c r="N34" s="57"/>
      <c r="O34" s="58"/>
      <c r="P34" s="47"/>
      <c r="Q34" s="48"/>
      <c r="R34" s="49"/>
      <c r="S34" s="49"/>
      <c r="T34" s="151"/>
      <c r="U34" s="125"/>
      <c r="V34" s="163">
        <f t="shared" si="0"/>
        <v>0</v>
      </c>
    </row>
    <row r="35" spans="2:22" s="45" customFormat="1" ht="20.100000000000001" customHeight="1" x14ac:dyDescent="0.3">
      <c r="B35" s="46">
        <f t="shared" si="1"/>
        <v>14</v>
      </c>
      <c r="C35" s="133"/>
      <c r="D35" s="134"/>
      <c r="E35" s="114"/>
      <c r="F35" s="114"/>
      <c r="G35" s="102"/>
      <c r="H35" s="64"/>
      <c r="I35" s="57"/>
      <c r="J35" s="57"/>
      <c r="K35" s="58"/>
      <c r="L35" s="64"/>
      <c r="M35" s="57"/>
      <c r="N35" s="57"/>
      <c r="O35" s="58"/>
      <c r="P35" s="47"/>
      <c r="Q35" s="48"/>
      <c r="R35" s="49"/>
      <c r="S35" s="49"/>
      <c r="T35" s="151"/>
      <c r="U35" s="125"/>
      <c r="V35" s="163">
        <f t="shared" si="0"/>
        <v>0</v>
      </c>
    </row>
    <row r="36" spans="2:22" s="45" customFormat="1" ht="20.100000000000001" customHeight="1" x14ac:dyDescent="0.3">
      <c r="B36" s="46">
        <f t="shared" si="1"/>
        <v>15</v>
      </c>
      <c r="C36" s="133"/>
      <c r="D36" s="134"/>
      <c r="E36" s="114"/>
      <c r="F36" s="114"/>
      <c r="G36" s="102"/>
      <c r="H36" s="64"/>
      <c r="I36" s="57"/>
      <c r="J36" s="57"/>
      <c r="K36" s="58"/>
      <c r="L36" s="64"/>
      <c r="M36" s="57"/>
      <c r="N36" s="57"/>
      <c r="O36" s="58"/>
      <c r="P36" s="47"/>
      <c r="Q36" s="48"/>
      <c r="R36" s="49"/>
      <c r="S36" s="49"/>
      <c r="T36" s="151"/>
      <c r="U36" s="125"/>
      <c r="V36" s="163">
        <f t="shared" si="0"/>
        <v>0</v>
      </c>
    </row>
    <row r="37" spans="2:22" s="45" customFormat="1" ht="20.100000000000001" customHeight="1" x14ac:dyDescent="0.3">
      <c r="B37" s="46">
        <f t="shared" si="1"/>
        <v>16</v>
      </c>
      <c r="C37" s="133"/>
      <c r="D37" s="134"/>
      <c r="E37" s="114"/>
      <c r="F37" s="114"/>
      <c r="G37" s="102"/>
      <c r="H37" s="64"/>
      <c r="I37" s="57"/>
      <c r="J37" s="57"/>
      <c r="K37" s="58"/>
      <c r="L37" s="64"/>
      <c r="M37" s="57"/>
      <c r="N37" s="57"/>
      <c r="O37" s="58"/>
      <c r="P37" s="47"/>
      <c r="Q37" s="48"/>
      <c r="R37" s="49"/>
      <c r="S37" s="49"/>
      <c r="T37" s="151"/>
      <c r="U37" s="125"/>
      <c r="V37" s="163">
        <f t="shared" si="0"/>
        <v>0</v>
      </c>
    </row>
    <row r="38" spans="2:22" s="45" customFormat="1" ht="20.100000000000001" customHeight="1" x14ac:dyDescent="0.3">
      <c r="B38" s="46">
        <f t="shared" si="1"/>
        <v>17</v>
      </c>
      <c r="C38" s="132"/>
      <c r="D38" s="132"/>
      <c r="E38" s="113"/>
      <c r="F38" s="113"/>
      <c r="G38" s="102"/>
      <c r="H38" s="64"/>
      <c r="I38" s="57"/>
      <c r="J38" s="57"/>
      <c r="K38" s="58"/>
      <c r="L38" s="64"/>
      <c r="M38" s="57"/>
      <c r="N38" s="57"/>
      <c r="O38" s="58"/>
      <c r="P38" s="47"/>
      <c r="Q38" s="48"/>
      <c r="R38" s="49"/>
      <c r="S38" s="49"/>
      <c r="T38" s="151"/>
      <c r="U38" s="125"/>
      <c r="V38" s="163">
        <f t="shared" si="0"/>
        <v>0</v>
      </c>
    </row>
    <row r="39" spans="2:22" s="45" customFormat="1" ht="20.100000000000001" customHeight="1" x14ac:dyDescent="0.3">
      <c r="B39" s="46">
        <f t="shared" si="1"/>
        <v>18</v>
      </c>
      <c r="C39" s="132"/>
      <c r="D39" s="132"/>
      <c r="E39" s="113"/>
      <c r="F39" s="113"/>
      <c r="G39" s="102"/>
      <c r="H39" s="64"/>
      <c r="I39" s="57"/>
      <c r="J39" s="57"/>
      <c r="K39" s="58"/>
      <c r="L39" s="64"/>
      <c r="M39" s="57"/>
      <c r="N39" s="57"/>
      <c r="O39" s="58"/>
      <c r="P39" s="47"/>
      <c r="Q39" s="48"/>
      <c r="R39" s="49"/>
      <c r="S39" s="49"/>
      <c r="T39" s="151"/>
      <c r="U39" s="125"/>
      <c r="V39" s="163">
        <f t="shared" si="0"/>
        <v>0</v>
      </c>
    </row>
    <row r="40" spans="2:22" s="45" customFormat="1" ht="20.100000000000001" customHeight="1" x14ac:dyDescent="0.3">
      <c r="B40" s="46">
        <f t="shared" si="1"/>
        <v>19</v>
      </c>
      <c r="C40" s="132"/>
      <c r="D40" s="132"/>
      <c r="E40" s="113"/>
      <c r="F40" s="113"/>
      <c r="G40" s="102"/>
      <c r="H40" s="64"/>
      <c r="I40" s="57"/>
      <c r="J40" s="57"/>
      <c r="K40" s="58"/>
      <c r="L40" s="64"/>
      <c r="M40" s="57"/>
      <c r="N40" s="57"/>
      <c r="O40" s="58"/>
      <c r="P40" s="47"/>
      <c r="Q40" s="48"/>
      <c r="R40" s="49"/>
      <c r="S40" s="49"/>
      <c r="T40" s="151"/>
      <c r="U40" s="125"/>
      <c r="V40" s="163">
        <f t="shared" si="0"/>
        <v>0</v>
      </c>
    </row>
    <row r="41" spans="2:22" s="45" customFormat="1" ht="20.100000000000001" customHeight="1" x14ac:dyDescent="0.3">
      <c r="B41" s="46">
        <f t="shared" si="1"/>
        <v>20</v>
      </c>
      <c r="C41" s="132"/>
      <c r="D41" s="132"/>
      <c r="E41" s="113"/>
      <c r="F41" s="113"/>
      <c r="G41" s="102"/>
      <c r="H41" s="64"/>
      <c r="I41" s="57"/>
      <c r="J41" s="57"/>
      <c r="K41" s="58"/>
      <c r="L41" s="64"/>
      <c r="M41" s="57"/>
      <c r="N41" s="57"/>
      <c r="O41" s="58"/>
      <c r="P41" s="47"/>
      <c r="Q41" s="48"/>
      <c r="R41" s="49"/>
      <c r="S41" s="49"/>
      <c r="T41" s="151"/>
      <c r="U41" s="125"/>
      <c r="V41" s="163">
        <f t="shared" si="0"/>
        <v>0</v>
      </c>
    </row>
    <row r="42" spans="2:22" s="45" customFormat="1" ht="20.100000000000001" customHeight="1" x14ac:dyDescent="0.3">
      <c r="B42" s="46">
        <f t="shared" si="1"/>
        <v>21</v>
      </c>
      <c r="C42" s="132"/>
      <c r="D42" s="132"/>
      <c r="E42" s="113"/>
      <c r="F42" s="113"/>
      <c r="G42" s="102"/>
      <c r="H42" s="64"/>
      <c r="I42" s="57"/>
      <c r="J42" s="57"/>
      <c r="K42" s="58"/>
      <c r="L42" s="64"/>
      <c r="M42" s="57"/>
      <c r="N42" s="57"/>
      <c r="O42" s="58"/>
      <c r="P42" s="47"/>
      <c r="Q42" s="48"/>
      <c r="R42" s="49"/>
      <c r="S42" s="49"/>
      <c r="T42" s="151"/>
      <c r="U42" s="125"/>
      <c r="V42" s="163">
        <f t="shared" si="0"/>
        <v>0</v>
      </c>
    </row>
    <row r="43" spans="2:22" s="45" customFormat="1" ht="20.100000000000001" customHeight="1" x14ac:dyDescent="0.3">
      <c r="B43" s="46">
        <f t="shared" si="1"/>
        <v>22</v>
      </c>
      <c r="C43" s="132"/>
      <c r="D43" s="132"/>
      <c r="E43" s="113"/>
      <c r="F43" s="113"/>
      <c r="G43" s="102"/>
      <c r="H43" s="64"/>
      <c r="I43" s="57"/>
      <c r="J43" s="57"/>
      <c r="K43" s="58"/>
      <c r="L43" s="64"/>
      <c r="M43" s="57"/>
      <c r="N43" s="57"/>
      <c r="O43" s="58"/>
      <c r="P43" s="47"/>
      <c r="Q43" s="48"/>
      <c r="R43" s="49"/>
      <c r="S43" s="49"/>
      <c r="T43" s="151"/>
      <c r="U43" s="125"/>
      <c r="V43" s="163">
        <f t="shared" si="0"/>
        <v>0</v>
      </c>
    </row>
    <row r="44" spans="2:22" s="45" customFormat="1" ht="20.100000000000001" customHeight="1" x14ac:dyDescent="0.3">
      <c r="B44" s="46">
        <f t="shared" si="1"/>
        <v>23</v>
      </c>
      <c r="C44" s="132"/>
      <c r="D44" s="132"/>
      <c r="E44" s="113"/>
      <c r="F44" s="113"/>
      <c r="G44" s="102"/>
      <c r="H44" s="64"/>
      <c r="I44" s="57"/>
      <c r="J44" s="57"/>
      <c r="K44" s="58"/>
      <c r="L44" s="64"/>
      <c r="M44" s="57"/>
      <c r="N44" s="57"/>
      <c r="O44" s="58"/>
      <c r="P44" s="47"/>
      <c r="Q44" s="48"/>
      <c r="R44" s="49"/>
      <c r="S44" s="49"/>
      <c r="T44" s="151"/>
      <c r="U44" s="125"/>
      <c r="V44" s="163">
        <f t="shared" si="0"/>
        <v>0</v>
      </c>
    </row>
    <row r="45" spans="2:22" s="45" customFormat="1" ht="20.100000000000001" customHeight="1" x14ac:dyDescent="0.3">
      <c r="B45" s="46">
        <f t="shared" si="1"/>
        <v>24</v>
      </c>
      <c r="C45" s="132"/>
      <c r="D45" s="132"/>
      <c r="E45" s="113"/>
      <c r="F45" s="113"/>
      <c r="G45" s="102"/>
      <c r="H45" s="64"/>
      <c r="I45" s="57"/>
      <c r="J45" s="57"/>
      <c r="K45" s="58"/>
      <c r="L45" s="64"/>
      <c r="M45" s="57"/>
      <c r="N45" s="57"/>
      <c r="O45" s="58"/>
      <c r="P45" s="47"/>
      <c r="Q45" s="48"/>
      <c r="R45" s="49"/>
      <c r="S45" s="49"/>
      <c r="T45" s="151"/>
      <c r="U45" s="125"/>
      <c r="V45" s="163">
        <f t="shared" si="0"/>
        <v>0</v>
      </c>
    </row>
    <row r="46" spans="2:22" s="45" customFormat="1" ht="20.100000000000001" customHeight="1" x14ac:dyDescent="0.3">
      <c r="B46" s="46">
        <f t="shared" si="1"/>
        <v>25</v>
      </c>
      <c r="C46" s="132"/>
      <c r="D46" s="132"/>
      <c r="E46" s="113"/>
      <c r="F46" s="113"/>
      <c r="G46" s="102"/>
      <c r="H46" s="64"/>
      <c r="I46" s="57"/>
      <c r="J46" s="57"/>
      <c r="K46" s="58"/>
      <c r="L46" s="64"/>
      <c r="M46" s="57"/>
      <c r="N46" s="57"/>
      <c r="O46" s="58"/>
      <c r="P46" s="47"/>
      <c r="Q46" s="48"/>
      <c r="R46" s="49"/>
      <c r="S46" s="49"/>
      <c r="T46" s="151"/>
      <c r="U46" s="125"/>
      <c r="V46" s="163">
        <f t="shared" si="0"/>
        <v>0</v>
      </c>
    </row>
    <row r="47" spans="2:22" s="45" customFormat="1" ht="20.100000000000001" customHeight="1" x14ac:dyDescent="0.3">
      <c r="B47" s="46">
        <f t="shared" si="1"/>
        <v>26</v>
      </c>
      <c r="C47" s="132"/>
      <c r="D47" s="132"/>
      <c r="E47" s="113"/>
      <c r="F47" s="113"/>
      <c r="G47" s="102"/>
      <c r="H47" s="64"/>
      <c r="I47" s="57"/>
      <c r="J47" s="57"/>
      <c r="K47" s="58"/>
      <c r="L47" s="64"/>
      <c r="M47" s="57"/>
      <c r="N47" s="57"/>
      <c r="O47" s="58"/>
      <c r="P47" s="47"/>
      <c r="Q47" s="48"/>
      <c r="R47" s="49"/>
      <c r="S47" s="49"/>
      <c r="T47" s="151"/>
      <c r="U47" s="125"/>
      <c r="V47" s="163">
        <f t="shared" si="0"/>
        <v>0</v>
      </c>
    </row>
    <row r="48" spans="2:22" s="45" customFormat="1" ht="20.100000000000001" customHeight="1" x14ac:dyDescent="0.3">
      <c r="B48" s="46">
        <f t="shared" si="1"/>
        <v>27</v>
      </c>
      <c r="C48" s="132"/>
      <c r="D48" s="132"/>
      <c r="E48" s="113"/>
      <c r="F48" s="113"/>
      <c r="G48" s="102"/>
      <c r="H48" s="64"/>
      <c r="I48" s="57"/>
      <c r="J48" s="57"/>
      <c r="K48" s="58"/>
      <c r="L48" s="64"/>
      <c r="M48" s="57"/>
      <c r="N48" s="57"/>
      <c r="O48" s="58"/>
      <c r="P48" s="47"/>
      <c r="Q48" s="48"/>
      <c r="R48" s="49"/>
      <c r="S48" s="49"/>
      <c r="T48" s="151"/>
      <c r="U48" s="125"/>
      <c r="V48" s="163">
        <f t="shared" si="0"/>
        <v>0</v>
      </c>
    </row>
    <row r="49" spans="2:22" s="45" customFormat="1" ht="20.100000000000001" customHeight="1" x14ac:dyDescent="0.3">
      <c r="B49" s="46">
        <f t="shared" si="1"/>
        <v>28</v>
      </c>
      <c r="C49" s="132"/>
      <c r="D49" s="132"/>
      <c r="E49" s="113"/>
      <c r="F49" s="113"/>
      <c r="G49" s="102"/>
      <c r="H49" s="64"/>
      <c r="I49" s="57"/>
      <c r="J49" s="57"/>
      <c r="K49" s="58"/>
      <c r="L49" s="64"/>
      <c r="M49" s="57"/>
      <c r="N49" s="57"/>
      <c r="O49" s="58"/>
      <c r="P49" s="47"/>
      <c r="Q49" s="48"/>
      <c r="R49" s="49"/>
      <c r="S49" s="49"/>
      <c r="T49" s="151"/>
      <c r="U49" s="125"/>
      <c r="V49" s="163">
        <f t="shared" si="0"/>
        <v>0</v>
      </c>
    </row>
    <row r="50" spans="2:22" s="45" customFormat="1" ht="20.100000000000001" customHeight="1" x14ac:dyDescent="0.3">
      <c r="B50" s="46">
        <f t="shared" si="1"/>
        <v>29</v>
      </c>
      <c r="C50" s="132"/>
      <c r="D50" s="132"/>
      <c r="E50" s="113"/>
      <c r="F50" s="113"/>
      <c r="G50" s="102"/>
      <c r="H50" s="64"/>
      <c r="I50" s="57"/>
      <c r="J50" s="57"/>
      <c r="K50" s="58"/>
      <c r="L50" s="64"/>
      <c r="M50" s="57"/>
      <c r="N50" s="57"/>
      <c r="O50" s="58"/>
      <c r="P50" s="47"/>
      <c r="Q50" s="48"/>
      <c r="R50" s="49"/>
      <c r="S50" s="49"/>
      <c r="T50" s="151"/>
      <c r="U50" s="125"/>
      <c r="V50" s="163">
        <f t="shared" si="0"/>
        <v>0</v>
      </c>
    </row>
    <row r="51" spans="2:22" s="45" customFormat="1" ht="20.100000000000001" customHeight="1" thickBot="1" x14ac:dyDescent="0.35">
      <c r="B51" s="50">
        <f t="shared" si="1"/>
        <v>30</v>
      </c>
      <c r="C51" s="136"/>
      <c r="D51" s="136"/>
      <c r="E51" s="115"/>
      <c r="F51" s="115"/>
      <c r="G51" s="120"/>
      <c r="H51" s="65"/>
      <c r="I51" s="59"/>
      <c r="J51" s="59"/>
      <c r="K51" s="51"/>
      <c r="L51" s="65"/>
      <c r="M51" s="59"/>
      <c r="N51" s="59"/>
      <c r="O51" s="51"/>
      <c r="P51" s="153"/>
      <c r="Q51" s="154"/>
      <c r="R51" s="155"/>
      <c r="S51" s="155"/>
      <c r="T51" s="156"/>
      <c r="U51" s="126"/>
      <c r="V51" s="164">
        <f t="shared" si="0"/>
        <v>0</v>
      </c>
    </row>
    <row r="52" spans="2:22" s="22" customFormat="1" ht="20.100000000000001" customHeight="1" thickBot="1" x14ac:dyDescent="0.35">
      <c r="B52" s="192" t="s">
        <v>23</v>
      </c>
      <c r="C52" s="192"/>
      <c r="D52" s="192"/>
      <c r="E52" s="192"/>
      <c r="F52" s="192"/>
      <c r="G52" s="192"/>
      <c r="H52" s="192"/>
      <c r="I52" s="40"/>
      <c r="J52" s="193"/>
      <c r="K52" s="193"/>
      <c r="L52" s="193"/>
      <c r="M52" s="193"/>
      <c r="N52" s="3"/>
      <c r="O52" s="3"/>
      <c r="P52" s="201"/>
      <c r="Q52" s="202"/>
      <c r="R52" s="202"/>
      <c r="S52" s="202"/>
      <c r="T52" s="202"/>
      <c r="U52" s="203"/>
      <c r="V52" s="116">
        <f>SUM(V22:V51)</f>
        <v>0</v>
      </c>
    </row>
    <row r="53" spans="2:22" s="22" customFormat="1" ht="20.100000000000001" customHeight="1" x14ac:dyDescent="0.3">
      <c r="B53" s="192"/>
      <c r="C53" s="192"/>
      <c r="D53" s="192"/>
      <c r="E53" s="192"/>
      <c r="F53" s="192"/>
      <c r="G53" s="192"/>
      <c r="H53" s="192"/>
      <c r="I53" s="40"/>
      <c r="J53" s="193"/>
      <c r="K53" s="193"/>
      <c r="L53" s="193"/>
      <c r="M53" s="193"/>
      <c r="N53" s="3"/>
      <c r="O53" s="3"/>
      <c r="P53" s="4"/>
      <c r="Q53" s="3"/>
      <c r="R53" s="3"/>
      <c r="S53" s="3"/>
      <c r="T53" s="4"/>
      <c r="U53" s="4"/>
      <c r="V53" s="23"/>
    </row>
    <row r="54" spans="2:22" s="22" customFormat="1" ht="20.100000000000001" customHeight="1" x14ac:dyDescent="0.3">
      <c r="B54" s="192"/>
      <c r="C54" s="192"/>
      <c r="D54" s="192"/>
      <c r="E54" s="192"/>
      <c r="F54" s="192"/>
      <c r="G54" s="192"/>
      <c r="H54" s="192"/>
      <c r="I54" s="40"/>
      <c r="J54" s="193"/>
      <c r="K54" s="193"/>
      <c r="L54" s="193"/>
      <c r="M54" s="193"/>
      <c r="N54" s="39"/>
      <c r="O54" s="39"/>
      <c r="P54" s="4"/>
      <c r="Q54" s="3"/>
      <c r="R54" s="3"/>
      <c r="S54" s="3"/>
      <c r="T54" s="4"/>
      <c r="U54" s="4"/>
      <c r="V54" s="23"/>
    </row>
    <row r="55" spans="2:22" ht="20.100000000000001" customHeight="1" x14ac:dyDescent="0.3">
      <c r="B55" s="192"/>
      <c r="C55" s="192"/>
      <c r="D55" s="192"/>
      <c r="E55" s="192"/>
      <c r="F55" s="192"/>
      <c r="G55" s="192"/>
      <c r="H55" s="192"/>
      <c r="I55" s="40"/>
      <c r="J55" s="193"/>
      <c r="K55" s="193"/>
      <c r="L55" s="193"/>
      <c r="M55" s="193"/>
      <c r="N55" s="56"/>
      <c r="O55" s="56"/>
      <c r="P55" s="53"/>
      <c r="S55" s="6"/>
      <c r="T55" s="6"/>
      <c r="U55" s="3"/>
      <c r="V55" s="6"/>
    </row>
    <row r="56" spans="2:22" ht="21" customHeight="1" x14ac:dyDescent="0.3">
      <c r="B56" s="192"/>
      <c r="C56" s="192"/>
      <c r="D56" s="192"/>
      <c r="E56" s="192"/>
      <c r="F56" s="192"/>
      <c r="G56" s="192"/>
      <c r="H56" s="192"/>
      <c r="I56" s="40"/>
      <c r="J56" s="193"/>
      <c r="K56" s="193"/>
      <c r="L56" s="193"/>
      <c r="M56" s="193"/>
      <c r="N56" s="56"/>
      <c r="O56" s="56"/>
      <c r="P56" s="193"/>
      <c r="Q56" s="193"/>
      <c r="R56" s="193"/>
      <c r="S56" s="193"/>
      <c r="T56" s="193"/>
      <c r="U56" s="193"/>
      <c r="V56" s="193"/>
    </row>
    <row r="57" spans="2:22" ht="21" customHeight="1" x14ac:dyDescent="0.3">
      <c r="M57" s="56"/>
      <c r="N57" s="56"/>
      <c r="O57" s="56"/>
      <c r="P57" s="193"/>
      <c r="Q57" s="193"/>
      <c r="R57" s="193"/>
      <c r="S57" s="193"/>
      <c r="T57" s="193"/>
      <c r="U57" s="193"/>
      <c r="V57" s="193"/>
    </row>
    <row r="58" spans="2:22" ht="21" customHeight="1" x14ac:dyDescent="0.3">
      <c r="M58" s="56"/>
      <c r="N58" s="56"/>
      <c r="O58" s="56"/>
      <c r="P58" s="193"/>
      <c r="Q58" s="193"/>
      <c r="R58" s="193"/>
      <c r="S58" s="193"/>
      <c r="T58" s="193"/>
      <c r="U58" s="193"/>
      <c r="V58" s="193"/>
    </row>
    <row r="59" spans="2:22" ht="21" customHeight="1" x14ac:dyDescent="0.3">
      <c r="M59" s="56"/>
      <c r="N59" s="56"/>
      <c r="O59" s="56"/>
      <c r="P59" s="193"/>
      <c r="Q59" s="193"/>
      <c r="R59" s="193"/>
      <c r="S59" s="193"/>
      <c r="T59" s="193"/>
      <c r="U59" s="193"/>
      <c r="V59" s="193"/>
    </row>
    <row r="60" spans="2:22" ht="21" customHeight="1" x14ac:dyDescent="0.3"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193"/>
      <c r="Q60" s="193"/>
      <c r="R60" s="193"/>
      <c r="S60" s="193"/>
      <c r="T60" s="193"/>
      <c r="U60" s="40"/>
      <c r="V60" s="40"/>
    </row>
    <row r="61" spans="2:22" ht="21" customHeight="1" x14ac:dyDescent="0.3">
      <c r="Q61" s="40"/>
      <c r="R61" s="40"/>
      <c r="S61" s="40"/>
      <c r="T61" s="40"/>
      <c r="U61" s="40"/>
      <c r="V61" s="40"/>
    </row>
    <row r="62" spans="2:22" ht="20.100000000000001" customHeight="1" x14ac:dyDescent="0.3">
      <c r="Q62" s="40"/>
      <c r="R62" s="40"/>
      <c r="S62" s="40"/>
      <c r="T62" s="40"/>
      <c r="U62" s="40"/>
      <c r="V62" s="40"/>
    </row>
    <row r="63" spans="2:22" ht="20.100000000000001" customHeight="1" x14ac:dyDescent="0.3"/>
    <row r="64" spans="2:22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</sheetData>
  <sheetProtection algorithmName="SHA-512" hashValue="JnwTbGJsbvUyOFpEAcpwAmlRyrMlBEUbMVsdIgGzfeuWSoxZzafYJ5z5k8E2DBTjETHay9FkluOsPzLY0rbYPw==" saltValue="WPxNhXrobNz2CMv+bEIF7w==" spinCount="100000" sheet="1" objects="1" scenarios="1" selectLockedCells="1"/>
  <mergeCells count="28">
    <mergeCell ref="E6:G6"/>
    <mergeCell ref="E4:G5"/>
    <mergeCell ref="E7:G7"/>
    <mergeCell ref="V18:V19"/>
    <mergeCell ref="P18:T18"/>
    <mergeCell ref="L11:Q11"/>
    <mergeCell ref="J7:J8"/>
    <mergeCell ref="S11:T11"/>
    <mergeCell ref="B52:H56"/>
    <mergeCell ref="J52:M56"/>
    <mergeCell ref="U56:V59"/>
    <mergeCell ref="P56:T60"/>
    <mergeCell ref="G16:G19"/>
    <mergeCell ref="P16:T17"/>
    <mergeCell ref="P52:U52"/>
    <mergeCell ref="U16:U17"/>
    <mergeCell ref="B10:D10"/>
    <mergeCell ref="B11:G11"/>
    <mergeCell ref="B12:D12"/>
    <mergeCell ref="H16:O17"/>
    <mergeCell ref="H18:K18"/>
    <mergeCell ref="L18:O18"/>
    <mergeCell ref="B13:G13"/>
    <mergeCell ref="B16:B19"/>
    <mergeCell ref="D16:D17"/>
    <mergeCell ref="D18:D19"/>
    <mergeCell ref="C16:C17"/>
    <mergeCell ref="L13:Q13"/>
  </mergeCells>
  <conditionalFormatting sqref="G20:O51">
    <cfRule type="containsText" dxfId="0" priority="1" stopIfTrue="1" operator="containsText" text="kg">
      <formula>NOT(ISERROR(SEARCH("kg",G20)))</formula>
    </cfRule>
  </conditionalFormatting>
  <dataValidations count="5">
    <dataValidation imeMode="off" allowBlank="1" showInputMessage="1" showErrorMessage="1" sqref="P61:P173 W55:IV174 N52:O53 G12:O12 B11 D22:F51 C23 C25 C27 C29 C31:C51 P52:P54 V52:V54 Q63:V173 Q53:U54 D14:X14 B61:O172" xr:uid="{00000000-0002-0000-0000-000000000000}"/>
    <dataValidation type="list" allowBlank="1" showInputMessage="1" showErrorMessage="1" sqref="P20:T51" xr:uid="{00000000-0002-0000-0000-000001000000}">
      <formula1>"Single, Twin/Triple"</formula1>
    </dataValidation>
    <dataValidation type="list" allowBlank="1" showInputMessage="1" showErrorMessage="1" sqref="G20:G21" xr:uid="{00000000-0002-0000-0000-000002000000}">
      <formula1>"'-55 Kg, '-60 Kg, '-66 Kg, '-73 Kg, '-81 Kg, '-90 Kg, '-100 Kg, '+100 Kg, '-44 Kg, '-48 Kg, '-52 Kg, '-57 Kg, '-63 Kg, '-70 Kg, '-78 Kg, '+78 Kg, Coach, Official, Referee, Medic, Press"</formula1>
    </dataValidation>
    <dataValidation type="list" allowBlank="1" showInputMessage="1" showErrorMessage="1" sqref="U20:U51" xr:uid="{00000000-0002-0000-0000-000003000000}">
      <formula1>"Yes, No"</formula1>
    </dataValidation>
    <dataValidation type="list" allowBlank="1" showInputMessage="1" showErrorMessage="1" sqref="G22:G51" xr:uid="{00000000-0002-0000-0000-000004000000}">
      <formula1>"'-50 Kg ,'-55 Kg, '-60 Kg, '-66 Kg, '-73 Kg, '-81 Kg, '-90 Kg,'+90 Kg, '-40 kg, '-44 Kg, '-48 Kg, '-52 Kg, '-57 Kg, '-63 Kg, '-70 Kg, '+70 Kg, Coach, Official, Referee, Medic, Press"</formula1>
    </dataValidation>
  </dataValidations>
  <printOptions horizontalCentered="1" verticalCentered="1"/>
  <pageMargins left="0.23622047244094491" right="0.19685039370078741" top="0.51181102362204722" bottom="0.27559055118110237" header="0.31496062992125984" footer="0.15748031496062992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ALOJAMIENTO VIGO</vt:lpstr>
      <vt:lpstr>Single_Competition</vt:lpstr>
      <vt:lpstr>Twin_Triple_Competition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 Orvalho</dc:creator>
  <cp:lastModifiedBy>JRGENDE</cp:lastModifiedBy>
  <cp:lastPrinted>2023-08-06T11:46:42Z</cp:lastPrinted>
  <dcterms:created xsi:type="dcterms:W3CDTF">2011-02-16T14:55:02Z</dcterms:created>
  <dcterms:modified xsi:type="dcterms:W3CDTF">2026-08-31T14:48:36Z</dcterms:modified>
</cp:coreProperties>
</file>